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Arkusz1" sheetId="1" r:id="rId1"/>
    <sheet name="Standard" sheetId="2" r:id="rId2"/>
    <sheet name="Classic" sheetId="3" r:id="rId3"/>
    <sheet name="Production" sheetId="4" r:id="rId4"/>
    <sheet name="Production Optics" sheetId="5" r:id="rId5"/>
    <sheet name="Open" sheetId="6" r:id="rId6"/>
    <sheet name="PCC" sheetId="7" r:id="rId7"/>
  </sheets>
  <definedNames/>
  <calcPr fullCalcOnLoad="1"/>
</workbook>
</file>

<file path=xl/sharedStrings.xml><?xml version="1.0" encoding="utf-8"?>
<sst xmlns="http://schemas.openxmlformats.org/spreadsheetml/2006/main" count="373" uniqueCount="237">
  <si>
    <t>Match Results - Classic</t>
  </si>
  <si>
    <t>Place</t>
  </si>
  <si>
    <t>Name</t>
  </si>
  <si>
    <t>Match %</t>
  </si>
  <si>
    <t>Goncerz, Mirosław</t>
  </si>
  <si>
    <t>Match Results - Open</t>
  </si>
  <si>
    <t>Dąbrowski, Marcin</t>
  </si>
  <si>
    <t>Match Results - PCC</t>
  </si>
  <si>
    <t>Śmiałkowski, Rafał</t>
  </si>
  <si>
    <t>Mazurczak, Bartosz</t>
  </si>
  <si>
    <t>Mączniewski, Marcin</t>
  </si>
  <si>
    <t>Mikołajczak, Mariusz</t>
  </si>
  <si>
    <t>Pajtak, Marcin</t>
  </si>
  <si>
    <t>Mączniewski, Roman</t>
  </si>
  <si>
    <t>Niziol, Lukasz</t>
  </si>
  <si>
    <t>Match Results - Production</t>
  </si>
  <si>
    <t>Rybinski, Roman</t>
  </si>
  <si>
    <t>Sadowski, Marek</t>
  </si>
  <si>
    <t>Koprowski, Zbyszek</t>
  </si>
  <si>
    <t>Krukowski, Kamil</t>
  </si>
  <si>
    <t>Bartosz, Łukasz</t>
  </si>
  <si>
    <t>Muczyński, Jacek</t>
  </si>
  <si>
    <t>Chrąchol, Dawid</t>
  </si>
  <si>
    <t>Lorenc-Osowski, Tomasz</t>
  </si>
  <si>
    <t>Miciński, Bohdan</t>
  </si>
  <si>
    <t>Kończewski, Jerzy</t>
  </si>
  <si>
    <t>Miakisz, Grzegorz</t>
  </si>
  <si>
    <t>Lenartowicz, Jakub</t>
  </si>
  <si>
    <t>Obst, Michał</t>
  </si>
  <si>
    <t>Wyrozębski, Krystian</t>
  </si>
  <si>
    <t>Jóźwik, Piotr</t>
  </si>
  <si>
    <t>Janiak, Mariusz</t>
  </si>
  <si>
    <t>Kołodziej, Paweł</t>
  </si>
  <si>
    <t>Karpiak, Michał</t>
  </si>
  <si>
    <t>Zmyślony, Piotr</t>
  </si>
  <si>
    <t>Bicz, Andrzej</t>
  </si>
  <si>
    <t>Kuczyński, Bogusław</t>
  </si>
  <si>
    <t>Majcherek, Sławomir</t>
  </si>
  <si>
    <t>Skrzypczak, Paulina</t>
  </si>
  <si>
    <t>Wołczuk, Przemysław</t>
  </si>
  <si>
    <t>Karpiak, Andrzej</t>
  </si>
  <si>
    <t>Wankiewicz, Łukasz</t>
  </si>
  <si>
    <t>Domagalski, Mariusz</t>
  </si>
  <si>
    <t>Romanowska, Krzysztofa</t>
  </si>
  <si>
    <t>Jóźwiak, Piotr</t>
  </si>
  <si>
    <t>Szpila, Janusz</t>
  </si>
  <si>
    <t>Match Results - Production Optics</t>
  </si>
  <si>
    <t>Berezowski, Łukasz</t>
  </si>
  <si>
    <t>Wilhelmi, Kamil</t>
  </si>
  <si>
    <t>RAIŃSKI, Piotr</t>
  </si>
  <si>
    <t>Match Results - Standard</t>
  </si>
  <si>
    <t>Podsiadło, Maciej</t>
  </si>
  <si>
    <t>Mazurkiewicz, Tomasz</t>
  </si>
  <si>
    <t>Bonczek, Krzysztof</t>
  </si>
  <si>
    <t>Buchnat, Michał</t>
  </si>
  <si>
    <t>Próchnicki, Paweł</t>
  </si>
  <si>
    <t>Sikora, Jakub</t>
  </si>
  <si>
    <t>Hajdamowicz, Jacek</t>
  </si>
  <si>
    <t>Biernat, Wiesław</t>
  </si>
  <si>
    <t>Krawczyński, Mirosław</t>
  </si>
  <si>
    <t>Gałek, Anna</t>
  </si>
  <si>
    <t>Lekszycki, Jan</t>
  </si>
  <si>
    <t>Mączniewski,, Marcin</t>
  </si>
  <si>
    <t>Mączniewski,, Roman</t>
  </si>
  <si>
    <t>I</t>
  </si>
  <si>
    <t>II</t>
  </si>
  <si>
    <t>III</t>
  </si>
  <si>
    <t>IV</t>
  </si>
  <si>
    <t>V</t>
  </si>
  <si>
    <t>VI</t>
  </si>
  <si>
    <t>VII</t>
  </si>
  <si>
    <t>VIII</t>
  </si>
  <si>
    <t>Suma 4 najlepszych wyników</t>
  </si>
  <si>
    <t>Busza, Marcin</t>
  </si>
  <si>
    <t>Pichliński, Mariusz</t>
  </si>
  <si>
    <t>Szymanek, Arkadiusz</t>
  </si>
  <si>
    <t>Stelmaszczyk, Michał</t>
  </si>
  <si>
    <t>Stelmaszczyk, Marek</t>
  </si>
  <si>
    <t>Podhajski, Paweł</t>
  </si>
  <si>
    <t>Gwóźdź, Kamil</t>
  </si>
  <si>
    <t>HEISING, PIOTR</t>
  </si>
  <si>
    <t>Lubryka, Ewa</t>
  </si>
  <si>
    <t>Kosior, Jakub</t>
  </si>
  <si>
    <t>Kubis, Andrzej</t>
  </si>
  <si>
    <t>Höher, Piotr NIEMIEC</t>
  </si>
  <si>
    <t>Jabłoński, Wojciech</t>
  </si>
  <si>
    <t>Woźniak, Bartosz</t>
  </si>
  <si>
    <t>Antosiak, Maciek</t>
  </si>
  <si>
    <t>Jaworski, Dariusz</t>
  </si>
  <si>
    <t>Orłowski, Adam</t>
  </si>
  <si>
    <t>Haraszkiewicz, Robert</t>
  </si>
  <si>
    <t>Sowiński, Paweł</t>
  </si>
  <si>
    <t>Szewczykowski, Damian</t>
  </si>
  <si>
    <t>Granas, Ryszard</t>
  </si>
  <si>
    <t>Popławski, Albert</t>
  </si>
  <si>
    <t>Pasek, Michał</t>
  </si>
  <si>
    <t>Peter, Andrzej</t>
  </si>
  <si>
    <t>Wysopal, Michał</t>
  </si>
  <si>
    <t>Buczkowski, Wojciech</t>
  </si>
  <si>
    <t>Wojciak, Wiesław</t>
  </si>
  <si>
    <t>Leciejewski, Piotr</t>
  </si>
  <si>
    <t>Gluszczyszyn, Adrian</t>
  </si>
  <si>
    <t>Borysewicz, Stanisław</t>
  </si>
  <si>
    <t>Rybicki, Wiesław</t>
  </si>
  <si>
    <t>Zdrzalik, Łukasz</t>
  </si>
  <si>
    <t>Szewczyk, Patryk</t>
  </si>
  <si>
    <t>Pakuła, Waldemar</t>
  </si>
  <si>
    <t>Puławski, Wojciech</t>
  </si>
  <si>
    <t>Szymanek, Sonia</t>
  </si>
  <si>
    <t>Chodyra, Dominik</t>
  </si>
  <si>
    <t>Szeliga, Pawel</t>
  </si>
  <si>
    <t>Lipski, Jędrzej</t>
  </si>
  <si>
    <t>Puławska, Beata</t>
  </si>
  <si>
    <t>Klaga, Janusz</t>
  </si>
  <si>
    <t>Granas, Jarosław</t>
  </si>
  <si>
    <t>Łabaziewicz, Aleksander</t>
  </si>
  <si>
    <t>Wojtecki, Radek</t>
  </si>
  <si>
    <t>Wziątek, Paweł WIELKI CHŁOP</t>
  </si>
  <si>
    <t>Trojanowski, Andrzej</t>
  </si>
  <si>
    <t>Zabrocka-Łabaziewicz, Katarzyna</t>
  </si>
  <si>
    <t>Jastrzębski, Marek</t>
  </si>
  <si>
    <t>Walęga, Marek</t>
  </si>
  <si>
    <t>Kochanowicz, Rafał</t>
  </si>
  <si>
    <t>Jeziorski, Sebastian</t>
  </si>
  <si>
    <t>Kolowca, Krzysztof</t>
  </si>
  <si>
    <t>Podgórski, Maciej</t>
  </si>
  <si>
    <t>Wybierała, Paweł</t>
  </si>
  <si>
    <t>Konopski, Marcin</t>
  </si>
  <si>
    <t>Święcki, Przemysław</t>
  </si>
  <si>
    <t>drewnikowski, grzegorz</t>
  </si>
  <si>
    <t>Klosinski, Rafal</t>
  </si>
  <si>
    <t>Barborka, Krzysztof KAPIBARA</t>
  </si>
  <si>
    <t>Cierpka, Sylwester</t>
  </si>
  <si>
    <t>Kołodziej, Bartosz</t>
  </si>
  <si>
    <t>Ślązak, Dominik</t>
  </si>
  <si>
    <t>Grabowski, Jarosław</t>
  </si>
  <si>
    <t>Morawski, Maciej</t>
  </si>
  <si>
    <t>Kowalczyk, Sebastian</t>
  </si>
  <si>
    <t>Błotny, Daniel</t>
  </si>
  <si>
    <t>Skurniak, Michal</t>
  </si>
  <si>
    <t>Rogalski, Kacper</t>
  </si>
  <si>
    <t>Pawlak, Grzegorz</t>
  </si>
  <si>
    <t>Policht, Mateusz POLI</t>
  </si>
  <si>
    <t>Kużdżał, Katarzyna</t>
  </si>
  <si>
    <t>Witczak, Jacek</t>
  </si>
  <si>
    <t>Wyrwisz, Zbigniew</t>
  </si>
  <si>
    <t>Hołubowski, Tomasz</t>
  </si>
  <si>
    <t>Matuszek, Adam</t>
  </si>
  <si>
    <t>Klonowski, Artur</t>
  </si>
  <si>
    <t>Raduchowski, Bartosz</t>
  </si>
  <si>
    <t>Dąbrowski, Tomasz</t>
  </si>
  <si>
    <t>Magda, Mirosław</t>
  </si>
  <si>
    <t>Czekala, Filip</t>
  </si>
  <si>
    <t>Miszczyk, Waldemar</t>
  </si>
  <si>
    <t>Janisiów, Marcin</t>
  </si>
  <si>
    <t>Sowa, Joanna</t>
  </si>
  <si>
    <t>Hoffman, Artur</t>
  </si>
  <si>
    <t>Kardyś, Robert</t>
  </si>
  <si>
    <t>Szczęsna, Anna</t>
  </si>
  <si>
    <t>Radojewski, Marcin</t>
  </si>
  <si>
    <t>Goździk, Daniel</t>
  </si>
  <si>
    <t>Rudziński, Michał</t>
  </si>
  <si>
    <t>Małyszka, Robert</t>
  </si>
  <si>
    <t>Chmielewski, Mariusz</t>
  </si>
  <si>
    <t>Polański, Dawid</t>
  </si>
  <si>
    <t>Toporowski, Sebastian</t>
  </si>
  <si>
    <t>Mizuro, Maciej</t>
  </si>
  <si>
    <t>Trzybulski, Bartosz</t>
  </si>
  <si>
    <t>Ścigajło, Przemysław</t>
  </si>
  <si>
    <t>Antos, Radosław</t>
  </si>
  <si>
    <t>Salamon, Michał</t>
  </si>
  <si>
    <t>Kopalko, Grzegorz</t>
  </si>
  <si>
    <t>Łypeń, Grzegorz</t>
  </si>
  <si>
    <t>Zgud, Tomasz</t>
  </si>
  <si>
    <t>Kądziołka-Tynkaluk, Agnieszka</t>
  </si>
  <si>
    <t>Markowski, Robert</t>
  </si>
  <si>
    <t>Kondratowicz, Mariusz</t>
  </si>
  <si>
    <t>Niklasiński, Rafał</t>
  </si>
  <si>
    <t>Kłosowski, Bogumił</t>
  </si>
  <si>
    <t>Piasny, Mariusz</t>
  </si>
  <si>
    <t>Chodyra,Dominik</t>
  </si>
  <si>
    <t>Unold, Jacek</t>
  </si>
  <si>
    <t>Wojewoda, Artur</t>
  </si>
  <si>
    <t>Krasowski, Kamil</t>
  </si>
  <si>
    <t>Sobiech, Marcin</t>
  </si>
  <si>
    <t>Kieliba, Inez</t>
  </si>
  <si>
    <t>Zemła, Jacek</t>
  </si>
  <si>
    <t>Bakalarz, Paweł</t>
  </si>
  <si>
    <t>Kwiatkowski, Wojciech</t>
  </si>
  <si>
    <t>Koelpin, Alexander</t>
  </si>
  <si>
    <t>Hillbrecht, Frank</t>
  </si>
  <si>
    <t>Betlej, Remigiusz</t>
  </si>
  <si>
    <t>Kuriata, Oskar</t>
  </si>
  <si>
    <t>Wojtasik, Sławek</t>
  </si>
  <si>
    <t>Mizak, Bartlomiej</t>
  </si>
  <si>
    <t>Glonek, Łukasz</t>
  </si>
  <si>
    <t>Bicz, Andrzej Junior</t>
  </si>
  <si>
    <t>ANTROPIK, Łukasz</t>
  </si>
  <si>
    <t>Konarski, Krzysztof</t>
  </si>
  <si>
    <t>Bulikowski, Michał</t>
  </si>
  <si>
    <t>Baran, Arkadiusz</t>
  </si>
  <si>
    <t>Szóstek, Radosław</t>
  </si>
  <si>
    <t>Ryngwelski, Wojciech</t>
  </si>
  <si>
    <t>Matyla, Roman</t>
  </si>
  <si>
    <t>Bakalarz, Marcin</t>
  </si>
  <si>
    <t>Stanczyk, Cezary</t>
  </si>
  <si>
    <t>Kusztal, Mateusz</t>
  </si>
  <si>
    <t>Krzoska, Piotr</t>
  </si>
  <si>
    <t>Patalas, Gerard</t>
  </si>
  <si>
    <t>Sanowski, Pawel</t>
  </si>
  <si>
    <t>Policht, Mateusz „POLI”</t>
  </si>
  <si>
    <t>Staszczyk, Bartosz</t>
  </si>
  <si>
    <t>Fryczka, Krzysztof</t>
  </si>
  <si>
    <t>Kurzawski, Wiktor</t>
  </si>
  <si>
    <t>Raduchowska, Olga</t>
  </si>
  <si>
    <t>Gordziejonok, Renata</t>
  </si>
  <si>
    <t>Jurczyk, Mateusz</t>
  </si>
  <si>
    <t>Stefanek, Pawel</t>
  </si>
  <si>
    <t>Sowiński, Maciej</t>
  </si>
  <si>
    <t>Nec, Sambor</t>
  </si>
  <si>
    <t>Smola, Tomáš</t>
  </si>
  <si>
    <t>Mosiek, Maciej</t>
  </si>
  <si>
    <t>Bakalarz, Filip</t>
  </si>
  <si>
    <t>Cichański, Marcin</t>
  </si>
  <si>
    <t>Jarmuszewicz, Damian</t>
  </si>
  <si>
    <t>Drabarek, Jakub</t>
  </si>
  <si>
    <t>Siedlecki, Marcin</t>
  </si>
  <si>
    <t>Król, Krzysztof</t>
  </si>
  <si>
    <t>Wysoczański, Adam</t>
  </si>
  <si>
    <t>Sowiński, Paweł PRAZZERS</t>
  </si>
  <si>
    <t>CZERNIEJEWSKI, TOMASZ</t>
  </si>
  <si>
    <t>Lewicki, Dawid</t>
  </si>
  <si>
    <t>Jóźwiak, Piotr Junior</t>
  </si>
  <si>
    <t>PUCHAR ZŁOTYCH WZGÓRZ</t>
  </si>
  <si>
    <t>RANKING 2023</t>
  </si>
  <si>
    <t>Ranking podzielony jest na klasy sprzętowe. Jeżeli chcesz odnaleźć swoją klasę kliknij na poniższą zakładkę</t>
  </si>
  <si>
    <t xml:space="preserve">      ê    ê    ê      ê       ê  ê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</si>
</sst>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_ ;\-#,##0.0000\ "/>
    <numFmt numFmtId="169" formatCode="0.0000"/>
    <numFmt numFmtId="170" formatCode="0.0000E+00"/>
    <numFmt numFmtId="171" formatCode="[$-415]dddd\,\ d\ mmmm\ yyyy"/>
    <numFmt numFmtId="172" formatCode="_-* #,##0\ &quot;zł&quot;_-;\-* #,##0\ &quot;zł&quot;_-;_-* &quot;-&quot;\ &quot;zł&quot;_-;_-@_-"/>
    <numFmt numFmtId="173" formatCode="_-* #,##0_-;\-* #,##0_-;_-* &quot;-&quot;_-;_-@_-"/>
    <numFmt numFmtId="174" formatCode="_-* #,##0.00\ &quot;zł&quot;_-;\-* #,##0.00\ &quot;zł&quot;_-;_-* &quot;-&quot;??\ &quot;zł&quot;_-;_-@_-"/>
    <numFmt numFmtId="17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Wingdings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Wingdings"/>
      <family val="0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42" applyNumberFormat="1" applyFont="1" applyAlignment="1">
      <alignment horizontal="center"/>
    </xf>
    <xf numFmtId="0" fontId="0" fillId="0" borderId="0" xfId="0" applyAlignment="1">
      <alignment horizontal="center" vertical="center"/>
    </xf>
    <xf numFmtId="16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169" fontId="0" fillId="33" borderId="14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169" fontId="32" fillId="33" borderId="14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16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18" borderId="16" xfId="0" applyFill="1" applyBorder="1" applyAlignment="1">
      <alignment horizontal="center"/>
    </xf>
    <xf numFmtId="0" fontId="0" fillId="18" borderId="16" xfId="0" applyFill="1" applyBorder="1" applyAlignment="1">
      <alignment/>
    </xf>
    <xf numFmtId="169" fontId="0" fillId="18" borderId="16" xfId="0" applyNumberFormat="1" applyFill="1" applyBorder="1" applyAlignment="1">
      <alignment horizontal="right"/>
    </xf>
    <xf numFmtId="169" fontId="0" fillId="18" borderId="16" xfId="0" applyNumberFormat="1" applyFill="1" applyBorder="1" applyAlignment="1" applyProtection="1">
      <alignment/>
      <protection locked="0"/>
    </xf>
    <xf numFmtId="169" fontId="0" fillId="18" borderId="16" xfId="0" applyNumberFormat="1" applyFill="1" applyBorder="1" applyAlignment="1">
      <alignment/>
    </xf>
    <xf numFmtId="169" fontId="0" fillId="18" borderId="16" xfId="0" applyNumberForma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6" xfId="0" applyFill="1" applyBorder="1" applyAlignment="1">
      <alignment/>
    </xf>
    <xf numFmtId="169" fontId="0" fillId="6" borderId="16" xfId="0" applyNumberFormat="1" applyFill="1" applyBorder="1" applyAlignment="1">
      <alignment horizontal="right"/>
    </xf>
    <xf numFmtId="169" fontId="0" fillId="6" borderId="16" xfId="0" applyNumberFormat="1" applyFill="1" applyBorder="1" applyAlignment="1" applyProtection="1">
      <alignment/>
      <protection locked="0"/>
    </xf>
    <xf numFmtId="169" fontId="0" fillId="6" borderId="16" xfId="0" applyNumberFormat="1" applyFill="1" applyBorder="1" applyAlignment="1">
      <alignment/>
    </xf>
    <xf numFmtId="0" fontId="0" fillId="6" borderId="16" xfId="0" applyFill="1" applyBorder="1" applyAlignment="1">
      <alignment horizontal="right"/>
    </xf>
    <xf numFmtId="169" fontId="0" fillId="6" borderId="1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169" fontId="0" fillId="0" borderId="16" xfId="0" applyNumberFormat="1" applyBorder="1" applyAlignment="1">
      <alignment horizontal="right"/>
    </xf>
    <xf numFmtId="169" fontId="0" fillId="0" borderId="16" xfId="0" applyNumberFormat="1" applyBorder="1" applyAlignment="1" applyProtection="1">
      <alignment/>
      <protection locked="0"/>
    </xf>
    <xf numFmtId="169" fontId="0" fillId="0" borderId="16" xfId="0" applyNumberFormat="1" applyBorder="1" applyAlignment="1">
      <alignment/>
    </xf>
    <xf numFmtId="169" fontId="0" fillId="0" borderId="16" xfId="0" applyNumberFormat="1" applyBorder="1" applyAlignment="1">
      <alignment horizontal="center"/>
    </xf>
    <xf numFmtId="169" fontId="0" fillId="0" borderId="16" xfId="42" applyNumberFormat="1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169" fontId="0" fillId="18" borderId="16" xfId="0" applyNumberFormat="1" applyFill="1" applyBorder="1" applyAlignment="1">
      <alignment/>
    </xf>
    <xf numFmtId="169" fontId="0" fillId="6" borderId="16" xfId="0" applyNumberFormat="1" applyFill="1" applyBorder="1" applyAlignment="1">
      <alignment/>
    </xf>
    <xf numFmtId="0" fontId="0" fillId="6" borderId="16" xfId="0" applyFill="1" applyBorder="1" applyAlignment="1">
      <alignment/>
    </xf>
    <xf numFmtId="16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9" fontId="0" fillId="0" borderId="16" xfId="0" applyNumberForma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9" fontId="0" fillId="0" borderId="17" xfId="0" applyNumberFormat="1" applyBorder="1" applyAlignment="1" applyProtection="1">
      <alignment/>
      <protection locked="0"/>
    </xf>
    <xf numFmtId="169" fontId="0" fillId="0" borderId="17" xfId="0" applyNumberFormat="1" applyBorder="1" applyAlignment="1">
      <alignment/>
    </xf>
    <xf numFmtId="0" fontId="0" fillId="18" borderId="18" xfId="0" applyFill="1" applyBorder="1" applyAlignment="1">
      <alignment horizontal="center"/>
    </xf>
    <xf numFmtId="0" fontId="0" fillId="18" borderId="19" xfId="0" applyFill="1" applyBorder="1" applyAlignment="1">
      <alignment/>
    </xf>
    <xf numFmtId="169" fontId="0" fillId="18" borderId="19" xfId="0" applyNumberFormat="1" applyFill="1" applyBorder="1" applyAlignment="1">
      <alignment horizontal="right"/>
    </xf>
    <xf numFmtId="169" fontId="0" fillId="18" borderId="19" xfId="0" applyNumberFormat="1" applyFill="1" applyBorder="1" applyAlignment="1" applyProtection="1">
      <alignment/>
      <protection locked="0"/>
    </xf>
    <xf numFmtId="169" fontId="0" fillId="18" borderId="19" xfId="0" applyNumberFormat="1" applyFill="1" applyBorder="1" applyAlignment="1">
      <alignment/>
    </xf>
    <xf numFmtId="169" fontId="0" fillId="18" borderId="19" xfId="0" applyNumberFormat="1" applyFill="1" applyBorder="1" applyAlignment="1" applyProtection="1">
      <alignment horizontal="right"/>
      <protection locked="0"/>
    </xf>
    <xf numFmtId="169" fontId="0" fillId="18" borderId="19" xfId="0" applyNumberFormat="1" applyFill="1" applyBorder="1" applyAlignment="1">
      <alignment horizontal="center"/>
    </xf>
    <xf numFmtId="169" fontId="0" fillId="18" borderId="20" xfId="0" applyNumberFormat="1" applyFill="1" applyBorder="1" applyAlignment="1">
      <alignment horizontal="right"/>
    </xf>
    <xf numFmtId="0" fontId="0" fillId="18" borderId="21" xfId="0" applyFill="1" applyBorder="1" applyAlignment="1">
      <alignment horizontal="center"/>
    </xf>
    <xf numFmtId="169" fontId="0" fillId="18" borderId="22" xfId="0" applyNumberFormat="1" applyFill="1" applyBorder="1" applyAlignment="1">
      <alignment horizontal="right"/>
    </xf>
    <xf numFmtId="0" fontId="0" fillId="6" borderId="21" xfId="0" applyFill="1" applyBorder="1" applyAlignment="1">
      <alignment horizontal="center"/>
    </xf>
    <xf numFmtId="169" fontId="0" fillId="6" borderId="22" xfId="0" applyNumberFormat="1" applyFill="1" applyBorder="1" applyAlignment="1">
      <alignment horizontal="right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/>
    </xf>
    <xf numFmtId="0" fontId="0" fillId="6" borderId="13" xfId="0" applyFill="1" applyBorder="1" applyAlignment="1">
      <alignment horizontal="right"/>
    </xf>
    <xf numFmtId="169" fontId="0" fillId="6" borderId="13" xfId="0" applyNumberFormat="1" applyFill="1" applyBorder="1" applyAlignment="1">
      <alignment horizontal="right"/>
    </xf>
    <xf numFmtId="169" fontId="0" fillId="6" borderId="13" xfId="0" applyNumberFormat="1" applyFill="1" applyBorder="1" applyAlignment="1" applyProtection="1">
      <alignment/>
      <protection locked="0"/>
    </xf>
    <xf numFmtId="169" fontId="0" fillId="6" borderId="13" xfId="0" applyNumberFormat="1" applyFill="1" applyBorder="1" applyAlignment="1">
      <alignment horizontal="center"/>
    </xf>
    <xf numFmtId="169" fontId="0" fillId="6" borderId="23" xfId="0" applyNumberFormat="1" applyFill="1" applyBorder="1" applyAlignment="1">
      <alignment horizontal="right"/>
    </xf>
    <xf numFmtId="0" fontId="0" fillId="6" borderId="24" xfId="0" applyFill="1" applyBorder="1" applyAlignment="1">
      <alignment horizontal="center"/>
    </xf>
    <xf numFmtId="0" fontId="0" fillId="6" borderId="17" xfId="0" applyFill="1" applyBorder="1" applyAlignment="1">
      <alignment/>
    </xf>
    <xf numFmtId="169" fontId="0" fillId="6" borderId="17" xfId="0" applyNumberFormat="1" applyFill="1" applyBorder="1" applyAlignment="1">
      <alignment horizontal="right"/>
    </xf>
    <xf numFmtId="169" fontId="0" fillId="6" borderId="17" xfId="0" applyNumberFormat="1" applyFill="1" applyBorder="1" applyAlignment="1" applyProtection="1">
      <alignment/>
      <protection locked="0"/>
    </xf>
    <xf numFmtId="169" fontId="0" fillId="6" borderId="17" xfId="0" applyNumberFormat="1" applyFill="1" applyBorder="1" applyAlignment="1">
      <alignment/>
    </xf>
    <xf numFmtId="0" fontId="0" fillId="6" borderId="17" xfId="0" applyFill="1" applyBorder="1" applyAlignment="1">
      <alignment horizontal="center"/>
    </xf>
    <xf numFmtId="169" fontId="0" fillId="6" borderId="25" xfId="0" applyNumberFormat="1" applyFill="1" applyBorder="1" applyAlignment="1">
      <alignment horizontal="right"/>
    </xf>
    <xf numFmtId="0" fontId="0" fillId="18" borderId="12" xfId="0" applyFill="1" applyBorder="1" applyAlignment="1">
      <alignment horizontal="center"/>
    </xf>
    <xf numFmtId="0" fontId="0" fillId="18" borderId="13" xfId="0" applyFill="1" applyBorder="1" applyAlignment="1">
      <alignment/>
    </xf>
    <xf numFmtId="0" fontId="0" fillId="18" borderId="13" xfId="0" applyFill="1" applyBorder="1" applyAlignment="1">
      <alignment horizontal="right"/>
    </xf>
    <xf numFmtId="169" fontId="0" fillId="18" borderId="13" xfId="0" applyNumberFormat="1" applyFill="1" applyBorder="1" applyAlignment="1">
      <alignment horizontal="right"/>
    </xf>
    <xf numFmtId="169" fontId="0" fillId="18" borderId="13" xfId="0" applyNumberFormat="1" applyFill="1" applyBorder="1" applyAlignment="1" applyProtection="1">
      <alignment/>
      <protection locked="0"/>
    </xf>
    <xf numFmtId="169" fontId="0" fillId="18" borderId="13" xfId="0" applyNumberFormat="1" applyFill="1" applyBorder="1" applyAlignment="1">
      <alignment/>
    </xf>
    <xf numFmtId="0" fontId="0" fillId="18" borderId="13" xfId="0" applyFill="1" applyBorder="1" applyAlignment="1">
      <alignment horizontal="center"/>
    </xf>
    <xf numFmtId="169" fontId="0" fillId="18" borderId="13" xfId="0" applyNumberFormat="1" applyFill="1" applyBorder="1" applyAlignment="1">
      <alignment horizontal="center"/>
    </xf>
    <xf numFmtId="169" fontId="0" fillId="18" borderId="23" xfId="0" applyNumberForma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169" fontId="0" fillId="0" borderId="17" xfId="0" applyNumberFormat="1" applyBorder="1" applyAlignment="1">
      <alignment/>
    </xf>
    <xf numFmtId="0" fontId="0" fillId="18" borderId="19" xfId="0" applyFill="1" applyBorder="1" applyAlignment="1">
      <alignment horizontal="center"/>
    </xf>
    <xf numFmtId="169" fontId="0" fillId="18" borderId="19" xfId="0" applyNumberFormat="1" applyFill="1" applyBorder="1" applyAlignment="1">
      <alignment/>
    </xf>
    <xf numFmtId="0" fontId="0" fillId="6" borderId="13" xfId="0" applyFill="1" applyBorder="1" applyAlignment="1">
      <alignment horizontal="center"/>
    </xf>
    <xf numFmtId="0" fontId="0" fillId="6" borderId="13" xfId="0" applyFill="1" applyBorder="1" applyAlignment="1">
      <alignment/>
    </xf>
    <xf numFmtId="169" fontId="0" fillId="6" borderId="17" xfId="0" applyNumberFormat="1" applyFill="1" applyBorder="1" applyAlignment="1">
      <alignment/>
    </xf>
    <xf numFmtId="169" fontId="0" fillId="18" borderId="13" xfId="0" applyNumberFormat="1" applyFill="1" applyBorder="1" applyAlignment="1">
      <alignment/>
    </xf>
    <xf numFmtId="169" fontId="0" fillId="0" borderId="17" xfId="0" applyNumberFormat="1" applyFill="1" applyBorder="1" applyAlignment="1">
      <alignment horizontal="right"/>
    </xf>
    <xf numFmtId="169" fontId="0" fillId="0" borderId="17" xfId="0" applyNumberFormat="1" applyBorder="1" applyAlignment="1">
      <alignment horizontal="center"/>
    </xf>
    <xf numFmtId="169" fontId="0" fillId="6" borderId="17" xfId="0" applyNumberForma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2590800</xdr:colOff>
      <xdr:row>7</xdr:row>
      <xdr:rowOff>142875</xdr:rowOff>
    </xdr:from>
    <xdr:to>
      <xdr:col>1</xdr:col>
      <xdr:colOff>4591050</xdr:colOff>
      <xdr:row>19</xdr:row>
      <xdr:rowOff>0</xdr:rowOff>
    </xdr:to>
    <xdr:pic>
      <xdr:nvPicPr>
        <xdr:cNvPr id="1" name="Obraz 4" descr="log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781175"/>
          <a:ext cx="20002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  <col min="2" max="2" width="108.00390625" style="0" customWidth="1"/>
  </cols>
  <sheetData>
    <row r="3" ht="21">
      <c r="B3" s="104" t="s">
        <v>233</v>
      </c>
    </row>
    <row r="4" ht="21">
      <c r="B4" s="104"/>
    </row>
    <row r="5" ht="21">
      <c r="B5" s="104"/>
    </row>
    <row r="6" ht="21">
      <c r="B6" s="104" t="s">
        <v>234</v>
      </c>
    </row>
    <row r="23" ht="15">
      <c r="B23" s="105" t="s">
        <v>235</v>
      </c>
    </row>
    <row r="25" ht="14.25">
      <c r="B25" s="103" t="s">
        <v>236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7109375" style="1" customWidth="1"/>
    <col min="2" max="2" width="27.8515625" style="0" customWidth="1"/>
    <col min="3" max="10" width="10.7109375" style="1" customWidth="1"/>
    <col min="11" max="11" width="26.7109375" style="1" customWidth="1"/>
  </cols>
  <sheetData>
    <row r="1" spans="1:11" ht="14.25">
      <c r="A1" s="99" t="s">
        <v>50</v>
      </c>
      <c r="B1" s="100"/>
      <c r="C1" s="5" t="s">
        <v>64</v>
      </c>
      <c r="D1" s="6" t="s">
        <v>65</v>
      </c>
      <c r="E1" s="6" t="s">
        <v>66</v>
      </c>
      <c r="F1" s="12" t="s">
        <v>67</v>
      </c>
      <c r="G1" s="6" t="s">
        <v>68</v>
      </c>
      <c r="H1" s="6" t="s">
        <v>69</v>
      </c>
      <c r="I1" s="6" t="s">
        <v>70</v>
      </c>
      <c r="J1" s="6" t="s">
        <v>71</v>
      </c>
      <c r="K1" s="7" t="s">
        <v>72</v>
      </c>
    </row>
    <row r="2" spans="1:11" ht="15" thickBot="1">
      <c r="A2" s="8" t="s">
        <v>1</v>
      </c>
      <c r="B2" s="9" t="s">
        <v>2</v>
      </c>
      <c r="C2" s="10" t="s">
        <v>3</v>
      </c>
      <c r="D2" s="10" t="s">
        <v>3</v>
      </c>
      <c r="E2" s="10" t="s">
        <v>3</v>
      </c>
      <c r="F2" s="13" t="s">
        <v>3</v>
      </c>
      <c r="G2" s="10" t="s">
        <v>3</v>
      </c>
      <c r="H2" s="10" t="s">
        <v>3</v>
      </c>
      <c r="I2" s="10" t="s">
        <v>3</v>
      </c>
      <c r="J2" s="10" t="s">
        <v>3</v>
      </c>
      <c r="K2" s="11"/>
    </row>
    <row r="3" spans="1:11" ht="14.25">
      <c r="A3" s="51">
        <v>1</v>
      </c>
      <c r="B3" s="52" t="s">
        <v>55</v>
      </c>
      <c r="C3" s="53">
        <v>59.7339</v>
      </c>
      <c r="D3" s="53">
        <v>94.7729</v>
      </c>
      <c r="E3" s="54">
        <v>99.1915</v>
      </c>
      <c r="F3" s="55">
        <v>88.5607</v>
      </c>
      <c r="G3" s="55">
        <v>88.0818</v>
      </c>
      <c r="H3" s="54">
        <v>95.4416</v>
      </c>
      <c r="I3" s="56">
        <v>100</v>
      </c>
      <c r="J3" s="57">
        <v>83.5277</v>
      </c>
      <c r="K3" s="58">
        <f>SUM(LARGE(C3:J3,{1,2,3,4}))</f>
        <v>389.406</v>
      </c>
    </row>
    <row r="4" spans="1:11" ht="14.25">
      <c r="A4" s="59">
        <v>2</v>
      </c>
      <c r="B4" s="18" t="s">
        <v>154</v>
      </c>
      <c r="C4" s="19"/>
      <c r="D4" s="19"/>
      <c r="E4" s="20">
        <v>100</v>
      </c>
      <c r="F4" s="21">
        <v>100</v>
      </c>
      <c r="G4" s="19"/>
      <c r="H4" s="20">
        <v>100</v>
      </c>
      <c r="I4" s="17"/>
      <c r="J4" s="22">
        <v>83.7784</v>
      </c>
      <c r="K4" s="60">
        <f>SUM(LARGE(C4:J4,{1,2,3,4}))</f>
        <v>383.77840000000003</v>
      </c>
    </row>
    <row r="5" spans="1:11" ht="15" thickBot="1">
      <c r="A5" s="77">
        <v>3</v>
      </c>
      <c r="B5" s="78" t="s">
        <v>108</v>
      </c>
      <c r="C5" s="79"/>
      <c r="D5" s="80">
        <v>100</v>
      </c>
      <c r="E5" s="81">
        <v>88.5869</v>
      </c>
      <c r="F5" s="82">
        <v>82.9302</v>
      </c>
      <c r="G5" s="83"/>
      <c r="H5" s="81">
        <v>90.6402</v>
      </c>
      <c r="I5" s="80">
        <v>99.0381</v>
      </c>
      <c r="J5" s="84">
        <v>83.996</v>
      </c>
      <c r="K5" s="85">
        <f>SUM(LARGE(C5:J5,{1,2,3,4}))</f>
        <v>378.2652</v>
      </c>
    </row>
    <row r="6" spans="1:11" ht="14.25">
      <c r="A6" s="70">
        <v>4</v>
      </c>
      <c r="B6" s="71" t="s">
        <v>53</v>
      </c>
      <c r="C6" s="72">
        <v>75.6914</v>
      </c>
      <c r="D6" s="72">
        <v>86.6456</v>
      </c>
      <c r="E6" s="73">
        <v>88.0795</v>
      </c>
      <c r="F6" s="74">
        <v>74.6113</v>
      </c>
      <c r="G6" s="74">
        <v>84.0989</v>
      </c>
      <c r="H6" s="73">
        <v>85.2298</v>
      </c>
      <c r="I6" s="72">
        <v>88.2258</v>
      </c>
      <c r="J6" s="75">
        <v>70.4257</v>
      </c>
      <c r="K6" s="76">
        <f>SUM(LARGE(C6:J6,{1,2,3,4}))</f>
        <v>348.1807</v>
      </c>
    </row>
    <row r="7" spans="1:11" ht="14.25">
      <c r="A7" s="61">
        <v>5</v>
      </c>
      <c r="B7" s="24" t="s">
        <v>155</v>
      </c>
      <c r="C7" s="28"/>
      <c r="D7" s="25"/>
      <c r="E7" s="26">
        <v>89.2332</v>
      </c>
      <c r="F7" s="27">
        <v>80.0655</v>
      </c>
      <c r="G7" s="23"/>
      <c r="H7" s="26">
        <v>76.37</v>
      </c>
      <c r="I7" s="25">
        <v>95.1711</v>
      </c>
      <c r="J7" s="29">
        <v>83.4596</v>
      </c>
      <c r="K7" s="62">
        <f>SUM(LARGE(C7:J7,{1,2,3,4}))</f>
        <v>347.92939999999993</v>
      </c>
    </row>
    <row r="8" spans="1:11" ht="14.25">
      <c r="A8" s="61">
        <v>6</v>
      </c>
      <c r="B8" s="24" t="s">
        <v>112</v>
      </c>
      <c r="C8" s="28"/>
      <c r="D8" s="25">
        <v>75.7849</v>
      </c>
      <c r="E8" s="26">
        <v>86.9562</v>
      </c>
      <c r="F8" s="25"/>
      <c r="G8" s="23"/>
      <c r="H8" s="26">
        <v>75.2126</v>
      </c>
      <c r="I8" s="25">
        <v>87.5255</v>
      </c>
      <c r="J8" s="23">
        <v>66.2096</v>
      </c>
      <c r="K8" s="62">
        <f>SUM(LARGE(C8:J8,{1,2,3,4}))</f>
        <v>325.4792</v>
      </c>
    </row>
    <row r="9" spans="1:11" ht="14.25">
      <c r="A9" s="61">
        <v>7</v>
      </c>
      <c r="B9" s="24" t="s">
        <v>111</v>
      </c>
      <c r="C9" s="28"/>
      <c r="D9" s="25">
        <v>82.7693</v>
      </c>
      <c r="E9" s="26">
        <v>80.0776</v>
      </c>
      <c r="F9" s="27">
        <v>72.6463</v>
      </c>
      <c r="G9" s="25"/>
      <c r="H9" s="26">
        <v>81.0293</v>
      </c>
      <c r="I9" s="27"/>
      <c r="J9" s="26"/>
      <c r="K9" s="62">
        <f>SUM(LARGE(C9:J9,{1,2,3,4}))</f>
        <v>316.52250000000004</v>
      </c>
    </row>
    <row r="10" spans="1:11" ht="14.25">
      <c r="A10" s="61">
        <v>8</v>
      </c>
      <c r="B10" s="24" t="s">
        <v>57</v>
      </c>
      <c r="C10" s="25">
        <v>57.1971</v>
      </c>
      <c r="D10" s="25">
        <v>72.1537</v>
      </c>
      <c r="E10" s="25"/>
      <c r="F10" s="27">
        <v>74.1919</v>
      </c>
      <c r="G10" s="27">
        <v>79.2901</v>
      </c>
      <c r="H10" s="26">
        <v>80.8823</v>
      </c>
      <c r="I10" s="25"/>
      <c r="J10" s="23">
        <v>66.3288</v>
      </c>
      <c r="K10" s="62">
        <f>SUM(LARGE(C10:J10,{1,2,3,4}))</f>
        <v>306.518</v>
      </c>
    </row>
    <row r="11" spans="1:11" ht="14.25">
      <c r="A11" s="61">
        <v>9</v>
      </c>
      <c r="B11" s="24" t="s">
        <v>117</v>
      </c>
      <c r="C11" s="28"/>
      <c r="D11" s="25">
        <v>66.9957</v>
      </c>
      <c r="E11" s="26">
        <v>79.1489</v>
      </c>
      <c r="F11" s="27">
        <v>61.7287</v>
      </c>
      <c r="G11" s="27"/>
      <c r="H11" s="26">
        <v>66.6534</v>
      </c>
      <c r="I11" s="25">
        <v>71.6568</v>
      </c>
      <c r="J11" s="23">
        <v>69.8733</v>
      </c>
      <c r="K11" s="62">
        <f>SUM(LARGE(C11:J11,{1,2,3,4}))</f>
        <v>287.67470000000003</v>
      </c>
    </row>
    <row r="12" spans="1:11" ht="14.25">
      <c r="A12" s="61">
        <v>10</v>
      </c>
      <c r="B12" s="24" t="s">
        <v>115</v>
      </c>
      <c r="C12" s="28"/>
      <c r="D12" s="25">
        <v>68.7176</v>
      </c>
      <c r="E12" s="26">
        <v>73.9865</v>
      </c>
      <c r="F12" s="27">
        <v>65.6701</v>
      </c>
      <c r="G12" s="25"/>
      <c r="H12" s="26">
        <v>67.1558</v>
      </c>
      <c r="I12" s="25">
        <v>73.7202</v>
      </c>
      <c r="J12" s="26"/>
      <c r="K12" s="62">
        <f>SUM(LARGE(C12:J12,{1,2,3,4}))</f>
        <v>283.5801</v>
      </c>
    </row>
    <row r="13" spans="1:11" ht="14.25">
      <c r="A13" s="61">
        <v>11</v>
      </c>
      <c r="B13" s="24" t="s">
        <v>100</v>
      </c>
      <c r="C13" s="25"/>
      <c r="D13" s="25"/>
      <c r="E13" s="26">
        <v>68.144</v>
      </c>
      <c r="F13" s="27">
        <v>67.4462</v>
      </c>
      <c r="G13" s="27">
        <v>75.5209</v>
      </c>
      <c r="H13" s="26">
        <v>57.4255</v>
      </c>
      <c r="I13" s="27"/>
      <c r="J13" s="23">
        <v>71.8267</v>
      </c>
      <c r="K13" s="62">
        <f>SUM(LARGE(C13:J13,{1,2,3,4}))</f>
        <v>282.93780000000004</v>
      </c>
    </row>
    <row r="14" spans="1:11" ht="14.25">
      <c r="A14" s="61">
        <v>12</v>
      </c>
      <c r="B14" s="24" t="s">
        <v>58</v>
      </c>
      <c r="C14" s="25">
        <v>55.1273</v>
      </c>
      <c r="D14" s="25">
        <v>74.451</v>
      </c>
      <c r="E14" s="26">
        <v>67.2522</v>
      </c>
      <c r="F14" s="25"/>
      <c r="G14" s="25"/>
      <c r="H14" s="26">
        <v>63.9147</v>
      </c>
      <c r="I14" s="25">
        <v>68.816</v>
      </c>
      <c r="J14" s="23">
        <v>59.4002</v>
      </c>
      <c r="K14" s="62">
        <f>SUM(LARGE(C14:J14,{1,2,3,4}))</f>
        <v>274.4339</v>
      </c>
    </row>
    <row r="15" spans="1:11" ht="14.25">
      <c r="A15" s="61">
        <v>13</v>
      </c>
      <c r="B15" s="24" t="s">
        <v>116</v>
      </c>
      <c r="C15" s="28"/>
      <c r="D15" s="25">
        <v>67.9465</v>
      </c>
      <c r="E15" s="26">
        <v>74.4843</v>
      </c>
      <c r="F15" s="27">
        <v>65.363</v>
      </c>
      <c r="G15" s="23"/>
      <c r="H15" s="26">
        <v>50.6766</v>
      </c>
      <c r="I15" s="25">
        <v>63.2777</v>
      </c>
      <c r="J15" s="23">
        <v>59.2943</v>
      </c>
      <c r="K15" s="62">
        <f>SUM(LARGE(C15:J15,{1,2,3,4}))</f>
        <v>271.0715</v>
      </c>
    </row>
    <row r="16" spans="1:11" ht="14.25">
      <c r="A16" s="61">
        <v>14</v>
      </c>
      <c r="B16" s="24" t="s">
        <v>60</v>
      </c>
      <c r="C16" s="25">
        <v>49.4599</v>
      </c>
      <c r="D16" s="25">
        <v>39.0104</v>
      </c>
      <c r="E16" s="26">
        <v>55.4194</v>
      </c>
      <c r="F16" s="27">
        <v>48.5106</v>
      </c>
      <c r="G16" s="25"/>
      <c r="H16" s="26">
        <v>47.6705</v>
      </c>
      <c r="I16" s="25">
        <v>54.3189</v>
      </c>
      <c r="J16" s="23">
        <v>51.4353</v>
      </c>
      <c r="K16" s="62">
        <f>SUM(LARGE(C16:J16,{1,2,3,4}))</f>
        <v>210.63350000000003</v>
      </c>
    </row>
    <row r="17" spans="1:11" ht="15" thickBot="1">
      <c r="A17" s="63">
        <v>15</v>
      </c>
      <c r="B17" s="64" t="s">
        <v>119</v>
      </c>
      <c r="C17" s="65"/>
      <c r="D17" s="66">
        <v>37.6707</v>
      </c>
      <c r="E17" s="67">
        <v>42.091</v>
      </c>
      <c r="F17" s="67">
        <v>39.1214</v>
      </c>
      <c r="G17" s="67"/>
      <c r="H17" s="67">
        <v>44.9233</v>
      </c>
      <c r="I17" s="66">
        <v>51.9628</v>
      </c>
      <c r="J17" s="68"/>
      <c r="K17" s="69">
        <f>SUM(LARGE(C17:J17,{1,2,3,4}))</f>
        <v>178.0985</v>
      </c>
    </row>
    <row r="18" spans="1:11" ht="14.25">
      <c r="A18" s="45">
        <v>16</v>
      </c>
      <c r="B18" s="46" t="s">
        <v>109</v>
      </c>
      <c r="C18" s="47"/>
      <c r="D18" s="48">
        <v>96.1779</v>
      </c>
      <c r="E18" s="49">
        <v>91.1512</v>
      </c>
      <c r="F18" s="48"/>
      <c r="G18" s="50">
        <v>89.8279</v>
      </c>
      <c r="H18" s="48"/>
      <c r="I18" s="48"/>
      <c r="J18" s="48"/>
      <c r="K18" s="48">
        <f aca="true" t="shared" si="0" ref="K18:K52">SUM(C18:J18)</f>
        <v>277.157</v>
      </c>
    </row>
    <row r="19" spans="1:11" ht="14.25">
      <c r="A19" s="30">
        <v>17</v>
      </c>
      <c r="B19" s="31" t="s">
        <v>184</v>
      </c>
      <c r="C19" s="30"/>
      <c r="D19" s="30"/>
      <c r="E19" s="30"/>
      <c r="F19" s="30"/>
      <c r="G19" s="35">
        <v>100</v>
      </c>
      <c r="H19" s="35"/>
      <c r="I19" s="34"/>
      <c r="J19" s="36">
        <v>100</v>
      </c>
      <c r="K19" s="33">
        <f t="shared" si="0"/>
        <v>200</v>
      </c>
    </row>
    <row r="20" spans="1:11" ht="14.25">
      <c r="A20" s="30">
        <v>18</v>
      </c>
      <c r="B20" s="31" t="s">
        <v>56</v>
      </c>
      <c r="C20" s="33">
        <v>57.3711</v>
      </c>
      <c r="D20" s="33">
        <v>73.8136</v>
      </c>
      <c r="E20" s="34">
        <v>67.9192</v>
      </c>
      <c r="F20" s="33"/>
      <c r="G20" s="30"/>
      <c r="H20" s="30"/>
      <c r="I20" s="34"/>
      <c r="J20" s="34"/>
      <c r="K20" s="33">
        <f t="shared" si="0"/>
        <v>199.1039</v>
      </c>
    </row>
    <row r="21" spans="1:11" ht="14.25">
      <c r="A21" s="30">
        <v>19</v>
      </c>
      <c r="B21" s="31" t="s">
        <v>52</v>
      </c>
      <c r="C21" s="33">
        <v>79.4272</v>
      </c>
      <c r="D21" s="33"/>
      <c r="E21" s="33"/>
      <c r="F21" s="33"/>
      <c r="G21" s="33"/>
      <c r="H21" s="34">
        <v>93.8893</v>
      </c>
      <c r="I21" s="35"/>
      <c r="J21" s="34"/>
      <c r="K21" s="33">
        <f t="shared" si="0"/>
        <v>173.31650000000002</v>
      </c>
    </row>
    <row r="22" spans="1:11" ht="14.25">
      <c r="A22" s="30">
        <v>20</v>
      </c>
      <c r="B22" s="31" t="s">
        <v>149</v>
      </c>
      <c r="C22" s="30"/>
      <c r="D22" s="30"/>
      <c r="E22" s="30"/>
      <c r="F22" s="34"/>
      <c r="G22" s="34"/>
      <c r="H22" s="34">
        <v>83.4626</v>
      </c>
      <c r="I22" s="33">
        <v>86.6035</v>
      </c>
      <c r="J22" s="34"/>
      <c r="K22" s="33">
        <f t="shared" si="0"/>
        <v>170.0661</v>
      </c>
    </row>
    <row r="23" spans="1:11" ht="14.25">
      <c r="A23" s="30">
        <v>21</v>
      </c>
      <c r="B23" s="31" t="s">
        <v>171</v>
      </c>
      <c r="C23" s="30"/>
      <c r="D23" s="30"/>
      <c r="E23" s="30"/>
      <c r="F23" s="30"/>
      <c r="G23" s="30"/>
      <c r="H23" s="30"/>
      <c r="I23" s="33">
        <v>88.6157</v>
      </c>
      <c r="J23" s="30">
        <v>71.7879</v>
      </c>
      <c r="K23" s="33">
        <f t="shared" si="0"/>
        <v>160.40359999999998</v>
      </c>
    </row>
    <row r="24" spans="1:11" ht="14.25">
      <c r="A24" s="30">
        <v>22</v>
      </c>
      <c r="B24" s="31" t="s">
        <v>157</v>
      </c>
      <c r="C24" s="33"/>
      <c r="D24" s="33"/>
      <c r="E24" s="34">
        <v>79.1939</v>
      </c>
      <c r="F24" s="33"/>
      <c r="G24" s="33"/>
      <c r="H24" s="34">
        <v>79.8577</v>
      </c>
      <c r="I24" s="30"/>
      <c r="J24" s="30"/>
      <c r="K24" s="33">
        <f t="shared" si="0"/>
        <v>159.0516</v>
      </c>
    </row>
    <row r="25" spans="1:11" ht="14.25">
      <c r="A25" s="30">
        <v>23</v>
      </c>
      <c r="B25" s="31" t="s">
        <v>113</v>
      </c>
      <c r="C25" s="32"/>
      <c r="D25" s="33">
        <v>71.504</v>
      </c>
      <c r="E25" s="33"/>
      <c r="F25" s="35">
        <v>63.6893</v>
      </c>
      <c r="G25" s="33"/>
      <c r="H25" s="33"/>
      <c r="I25" s="30"/>
      <c r="J25" s="30"/>
      <c r="K25" s="33">
        <f t="shared" si="0"/>
        <v>135.19330000000002</v>
      </c>
    </row>
    <row r="26" spans="1:11" ht="14.25">
      <c r="A26" s="30">
        <v>24</v>
      </c>
      <c r="B26" s="31" t="s">
        <v>160</v>
      </c>
      <c r="C26" s="32"/>
      <c r="D26" s="32"/>
      <c r="E26" s="34">
        <v>63.153</v>
      </c>
      <c r="F26" s="33"/>
      <c r="G26" s="33"/>
      <c r="H26" s="34">
        <v>59.1415</v>
      </c>
      <c r="I26" s="33"/>
      <c r="J26" s="32"/>
      <c r="K26" s="33">
        <f t="shared" si="0"/>
        <v>122.2945</v>
      </c>
    </row>
    <row r="27" spans="1:11" ht="14.25">
      <c r="A27" s="30">
        <v>25</v>
      </c>
      <c r="B27" s="31" t="s">
        <v>59</v>
      </c>
      <c r="C27" s="33">
        <v>55.1124</v>
      </c>
      <c r="D27" s="33">
        <v>63.292</v>
      </c>
      <c r="E27" s="33"/>
      <c r="F27" s="33"/>
      <c r="G27" s="33"/>
      <c r="H27" s="33"/>
      <c r="I27" s="30"/>
      <c r="J27" s="35"/>
      <c r="K27" s="33">
        <f t="shared" si="0"/>
        <v>118.40440000000001</v>
      </c>
    </row>
    <row r="28" spans="1:11" ht="14.25">
      <c r="A28" s="30">
        <v>26</v>
      </c>
      <c r="B28" s="31" t="s">
        <v>178</v>
      </c>
      <c r="C28" s="30"/>
      <c r="D28" s="30"/>
      <c r="E28" s="30"/>
      <c r="F28" s="30"/>
      <c r="G28" s="35">
        <v>63.3273</v>
      </c>
      <c r="H28" s="33"/>
      <c r="I28" s="30"/>
      <c r="J28" s="30">
        <v>53.3198</v>
      </c>
      <c r="K28" s="33">
        <f t="shared" si="0"/>
        <v>116.6471</v>
      </c>
    </row>
    <row r="29" spans="1:11" ht="14.25">
      <c r="A29" s="30">
        <v>27</v>
      </c>
      <c r="B29" s="31" t="s">
        <v>185</v>
      </c>
      <c r="C29" s="30"/>
      <c r="D29" s="30"/>
      <c r="E29" s="30"/>
      <c r="F29" s="30"/>
      <c r="G29" s="35">
        <v>52.5877</v>
      </c>
      <c r="H29" s="33"/>
      <c r="I29" s="30"/>
      <c r="J29" s="30">
        <v>58.7317</v>
      </c>
      <c r="K29" s="33">
        <f t="shared" si="0"/>
        <v>111.3194</v>
      </c>
    </row>
    <row r="30" spans="1:11" ht="14.25">
      <c r="A30" s="30">
        <v>28</v>
      </c>
      <c r="B30" s="31" t="s">
        <v>61</v>
      </c>
      <c r="C30" s="37">
        <v>12.6227</v>
      </c>
      <c r="D30" s="33"/>
      <c r="E30" s="33"/>
      <c r="F30" s="35">
        <v>45.1237</v>
      </c>
      <c r="G30" s="35">
        <v>44.4348</v>
      </c>
      <c r="H30" s="32"/>
      <c r="I30" s="35"/>
      <c r="J30" s="35"/>
      <c r="K30" s="33">
        <f t="shared" si="0"/>
        <v>102.1812</v>
      </c>
    </row>
    <row r="31" spans="1:11" ht="14.25">
      <c r="A31" s="30">
        <v>29</v>
      </c>
      <c r="B31" s="31" t="s">
        <v>51</v>
      </c>
      <c r="C31" s="33">
        <v>100</v>
      </c>
      <c r="D31" s="33"/>
      <c r="E31" s="33"/>
      <c r="F31" s="33"/>
      <c r="G31" s="33"/>
      <c r="H31" s="30"/>
      <c r="I31" s="34"/>
      <c r="J31" s="34"/>
      <c r="K31" s="33">
        <f t="shared" si="0"/>
        <v>100</v>
      </c>
    </row>
    <row r="32" spans="1:11" ht="14.25">
      <c r="A32" s="30">
        <v>30</v>
      </c>
      <c r="B32" s="31" t="s">
        <v>211</v>
      </c>
      <c r="C32" s="30"/>
      <c r="D32" s="30"/>
      <c r="E32" s="30"/>
      <c r="F32" s="34"/>
      <c r="G32" s="34"/>
      <c r="H32" s="34">
        <v>99.2083</v>
      </c>
      <c r="I32" s="34"/>
      <c r="J32" s="36"/>
      <c r="K32" s="33">
        <f t="shared" si="0"/>
        <v>99.2083</v>
      </c>
    </row>
    <row r="33" spans="1:11" ht="14.25">
      <c r="A33" s="30">
        <v>31</v>
      </c>
      <c r="B33" s="31" t="s">
        <v>175</v>
      </c>
      <c r="C33" s="30"/>
      <c r="D33" s="30"/>
      <c r="E33" s="30"/>
      <c r="F33" s="35">
        <v>95.1119</v>
      </c>
      <c r="G33" s="33"/>
      <c r="H33" s="30"/>
      <c r="I33" s="35"/>
      <c r="J33" s="34"/>
      <c r="K33" s="33">
        <f t="shared" si="0"/>
        <v>95.1119</v>
      </c>
    </row>
    <row r="34" spans="1:11" ht="14.25">
      <c r="A34" s="30">
        <v>32</v>
      </c>
      <c r="B34" s="31" t="s">
        <v>73</v>
      </c>
      <c r="C34" s="30"/>
      <c r="D34" s="30"/>
      <c r="E34" s="30"/>
      <c r="F34" s="34"/>
      <c r="G34" s="34"/>
      <c r="H34" s="34">
        <v>92.666</v>
      </c>
      <c r="I34" s="33"/>
      <c r="J34" s="33"/>
      <c r="K34" s="33">
        <f t="shared" si="0"/>
        <v>92.666</v>
      </c>
    </row>
    <row r="35" spans="1:11" ht="14.25">
      <c r="A35" s="30">
        <v>33</v>
      </c>
      <c r="B35" s="31" t="s">
        <v>214</v>
      </c>
      <c r="C35" s="30"/>
      <c r="D35" s="30"/>
      <c r="E35" s="30"/>
      <c r="F35" s="34"/>
      <c r="G35" s="34"/>
      <c r="H35" s="34">
        <v>44.0335</v>
      </c>
      <c r="I35" s="33">
        <v>47.4974</v>
      </c>
      <c r="J35" s="34"/>
      <c r="K35" s="33">
        <f t="shared" si="0"/>
        <v>91.5309</v>
      </c>
    </row>
    <row r="36" spans="1:11" ht="14.25">
      <c r="A36" s="30">
        <v>34</v>
      </c>
      <c r="B36" s="31" t="s">
        <v>4</v>
      </c>
      <c r="C36" s="30"/>
      <c r="D36" s="30"/>
      <c r="E36" s="30"/>
      <c r="F36" s="34"/>
      <c r="G36" s="34"/>
      <c r="H36" s="34">
        <v>90.6857</v>
      </c>
      <c r="I36" s="33"/>
      <c r="J36" s="33"/>
      <c r="K36" s="33">
        <f t="shared" si="0"/>
        <v>90.6857</v>
      </c>
    </row>
    <row r="37" spans="1:11" ht="14.25">
      <c r="A37" s="30">
        <v>35</v>
      </c>
      <c r="B37" s="31" t="s">
        <v>196</v>
      </c>
      <c r="C37" s="30"/>
      <c r="D37" s="30"/>
      <c r="E37" s="30"/>
      <c r="F37" s="30"/>
      <c r="G37" s="30"/>
      <c r="H37" s="30"/>
      <c r="I37" s="36"/>
      <c r="J37" s="36">
        <v>87.4971</v>
      </c>
      <c r="K37" s="33">
        <f t="shared" si="0"/>
        <v>87.4971</v>
      </c>
    </row>
    <row r="38" spans="1:11" ht="14.25">
      <c r="A38" s="30">
        <v>36</v>
      </c>
      <c r="B38" s="31" t="s">
        <v>110</v>
      </c>
      <c r="C38" s="32"/>
      <c r="D38" s="33">
        <v>83.5324</v>
      </c>
      <c r="E38" s="33"/>
      <c r="F38" s="33"/>
      <c r="G38" s="30"/>
      <c r="H38" s="35"/>
      <c r="I38" s="34"/>
      <c r="J38" s="36"/>
      <c r="K38" s="33">
        <f t="shared" si="0"/>
        <v>83.5324</v>
      </c>
    </row>
    <row r="39" spans="1:11" ht="14.25">
      <c r="A39" s="30">
        <v>37</v>
      </c>
      <c r="B39" s="31" t="s">
        <v>156</v>
      </c>
      <c r="C39" s="33"/>
      <c r="D39" s="33"/>
      <c r="E39" s="34">
        <v>81.7994</v>
      </c>
      <c r="F39" s="33"/>
      <c r="G39" s="33"/>
      <c r="H39" s="33"/>
      <c r="I39" s="32"/>
      <c r="J39" s="30"/>
      <c r="K39" s="33">
        <f t="shared" si="0"/>
        <v>81.7994</v>
      </c>
    </row>
    <row r="40" spans="1:11" ht="14.25">
      <c r="A40" s="30">
        <v>38</v>
      </c>
      <c r="B40" s="31" t="s">
        <v>158</v>
      </c>
      <c r="C40" s="33"/>
      <c r="D40" s="33"/>
      <c r="E40" s="34">
        <v>77.6193</v>
      </c>
      <c r="F40" s="33"/>
      <c r="G40" s="30"/>
      <c r="H40" s="35"/>
      <c r="I40" s="34"/>
      <c r="J40" s="36"/>
      <c r="K40" s="33">
        <f t="shared" si="0"/>
        <v>77.6193</v>
      </c>
    </row>
    <row r="41" spans="1:11" ht="14.25">
      <c r="A41" s="30">
        <v>39</v>
      </c>
      <c r="B41" s="31" t="s">
        <v>148</v>
      </c>
      <c r="C41" s="30"/>
      <c r="D41" s="30"/>
      <c r="E41" s="30"/>
      <c r="F41" s="35">
        <v>71.8629</v>
      </c>
      <c r="G41" s="33"/>
      <c r="H41" s="33"/>
      <c r="I41" s="30"/>
      <c r="J41" s="35"/>
      <c r="K41" s="33">
        <f t="shared" si="0"/>
        <v>71.8629</v>
      </c>
    </row>
    <row r="42" spans="1:11" ht="14.25">
      <c r="A42" s="30">
        <v>40</v>
      </c>
      <c r="B42" s="31" t="s">
        <v>114</v>
      </c>
      <c r="C42" s="32"/>
      <c r="D42" s="33">
        <v>68.8941</v>
      </c>
      <c r="E42" s="33"/>
      <c r="F42" s="33"/>
      <c r="G42" s="33"/>
      <c r="H42" s="33"/>
      <c r="I42" s="33"/>
      <c r="J42" s="30"/>
      <c r="K42" s="33">
        <f t="shared" si="0"/>
        <v>68.8941</v>
      </c>
    </row>
    <row r="43" spans="1:11" ht="14.25">
      <c r="A43" s="30">
        <v>41</v>
      </c>
      <c r="B43" s="31" t="s">
        <v>54</v>
      </c>
      <c r="C43" s="33">
        <v>66.3361</v>
      </c>
      <c r="D43" s="33"/>
      <c r="E43" s="33"/>
      <c r="F43" s="33"/>
      <c r="G43" s="33"/>
      <c r="H43" s="33"/>
      <c r="I43" s="33"/>
      <c r="J43" s="33"/>
      <c r="K43" s="33">
        <f t="shared" si="0"/>
        <v>66.3361</v>
      </c>
    </row>
    <row r="44" spans="1:11" ht="14.25">
      <c r="A44" s="30">
        <v>42</v>
      </c>
      <c r="B44" s="31" t="s">
        <v>159</v>
      </c>
      <c r="C44" s="32"/>
      <c r="D44" s="32"/>
      <c r="E44" s="34">
        <v>64.1666</v>
      </c>
      <c r="F44" s="33"/>
      <c r="G44" s="30"/>
      <c r="H44" s="30"/>
      <c r="I44" s="34"/>
      <c r="J44" s="34"/>
      <c r="K44" s="33">
        <f t="shared" si="0"/>
        <v>64.1666</v>
      </c>
    </row>
    <row r="45" spans="1:11" ht="14.25">
      <c r="A45" s="30">
        <v>43</v>
      </c>
      <c r="B45" s="31" t="s">
        <v>118</v>
      </c>
      <c r="C45" s="32"/>
      <c r="D45" s="33">
        <v>63.4156</v>
      </c>
      <c r="E45" s="33"/>
      <c r="F45" s="33"/>
      <c r="G45" s="30"/>
      <c r="H45" s="35"/>
      <c r="I45" s="34"/>
      <c r="J45" s="36"/>
      <c r="K45" s="33">
        <f t="shared" si="0"/>
        <v>63.4156</v>
      </c>
    </row>
    <row r="46" spans="1:11" ht="14.25">
      <c r="A46" s="30">
        <v>44</v>
      </c>
      <c r="B46" s="31" t="s">
        <v>212</v>
      </c>
      <c r="C46" s="30"/>
      <c r="D46" s="30"/>
      <c r="E46" s="30"/>
      <c r="F46" s="34"/>
      <c r="G46" s="34"/>
      <c r="H46" s="34">
        <v>57.4331</v>
      </c>
      <c r="I46" s="33"/>
      <c r="J46" s="33"/>
      <c r="K46" s="33">
        <f t="shared" si="0"/>
        <v>57.4331</v>
      </c>
    </row>
    <row r="47" spans="1:11" ht="14.25">
      <c r="A47" s="30">
        <v>45</v>
      </c>
      <c r="B47" s="31" t="s">
        <v>213</v>
      </c>
      <c r="C47" s="30"/>
      <c r="D47" s="30"/>
      <c r="E47" s="30"/>
      <c r="F47" s="34"/>
      <c r="G47" s="34"/>
      <c r="H47" s="34">
        <v>55.8958</v>
      </c>
      <c r="I47" s="35"/>
      <c r="J47" s="35"/>
      <c r="K47" s="33">
        <f t="shared" si="0"/>
        <v>55.8958</v>
      </c>
    </row>
    <row r="48" spans="1:11" ht="14.25">
      <c r="A48" s="30">
        <v>46</v>
      </c>
      <c r="B48" s="31" t="s">
        <v>38</v>
      </c>
      <c r="C48" s="32"/>
      <c r="D48" s="33">
        <v>50.1148</v>
      </c>
      <c r="E48" s="33"/>
      <c r="F48" s="33"/>
      <c r="G48" s="30"/>
      <c r="H48" s="35"/>
      <c r="I48" s="34"/>
      <c r="J48" s="34"/>
      <c r="K48" s="33">
        <f t="shared" si="0"/>
        <v>50.1148</v>
      </c>
    </row>
    <row r="49" spans="1:11" ht="14.25">
      <c r="A49" s="30">
        <v>47</v>
      </c>
      <c r="B49" s="31" t="s">
        <v>231</v>
      </c>
      <c r="C49" s="30"/>
      <c r="D49" s="30"/>
      <c r="E49" s="30"/>
      <c r="F49" s="30"/>
      <c r="G49" s="30"/>
      <c r="H49" s="30"/>
      <c r="I49" s="30"/>
      <c r="J49" s="30">
        <v>46.8422</v>
      </c>
      <c r="K49" s="33">
        <f t="shared" si="0"/>
        <v>46.8422</v>
      </c>
    </row>
    <row r="50" spans="1:11" ht="14.25">
      <c r="A50" s="30">
        <v>48</v>
      </c>
      <c r="B50" s="31" t="s">
        <v>45</v>
      </c>
      <c r="C50" s="30"/>
      <c r="D50" s="30"/>
      <c r="E50" s="30"/>
      <c r="F50" s="35">
        <v>29.7745</v>
      </c>
      <c r="G50" s="30"/>
      <c r="H50" s="35"/>
      <c r="I50" s="34"/>
      <c r="J50" s="36"/>
      <c r="K50" s="33">
        <f t="shared" si="0"/>
        <v>29.7745</v>
      </c>
    </row>
    <row r="51" spans="1:11" ht="14.25">
      <c r="A51" s="30">
        <v>49</v>
      </c>
      <c r="B51" s="31" t="s">
        <v>232</v>
      </c>
      <c r="C51" s="30"/>
      <c r="D51" s="30"/>
      <c r="E51" s="30"/>
      <c r="F51" s="30"/>
      <c r="G51" s="30"/>
      <c r="H51" s="30"/>
      <c r="I51" s="30"/>
      <c r="J51" s="30">
        <v>22.2043</v>
      </c>
      <c r="K51" s="33">
        <f t="shared" si="0"/>
        <v>22.2043</v>
      </c>
    </row>
    <row r="52" spans="1:11" ht="14.25">
      <c r="A52" s="30">
        <v>50</v>
      </c>
      <c r="B52" s="31" t="s">
        <v>215</v>
      </c>
      <c r="C52" s="30"/>
      <c r="D52" s="30"/>
      <c r="E52" s="30"/>
      <c r="F52" s="34"/>
      <c r="G52" s="34"/>
      <c r="H52" s="34">
        <v>14.8359</v>
      </c>
      <c r="I52" s="33"/>
      <c r="J52" s="33"/>
      <c r="K52" s="33">
        <f t="shared" si="0"/>
        <v>14.8359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7109375" style="4" customWidth="1"/>
    <col min="2" max="2" width="22.7109375" style="0" customWidth="1"/>
    <col min="3" max="3" width="10.7109375" style="2" customWidth="1"/>
    <col min="4" max="10" width="10.7109375" style="1" customWidth="1"/>
    <col min="11" max="11" width="26.7109375" style="1" customWidth="1"/>
  </cols>
  <sheetData>
    <row r="1" spans="1:11" ht="14.25">
      <c r="A1" s="101" t="s">
        <v>0</v>
      </c>
      <c r="B1" s="102"/>
      <c r="C1" s="5" t="s">
        <v>64</v>
      </c>
      <c r="D1" s="6" t="s">
        <v>65</v>
      </c>
      <c r="E1" s="6" t="s">
        <v>66</v>
      </c>
      <c r="F1" s="12" t="s">
        <v>67</v>
      </c>
      <c r="G1" s="6" t="s">
        <v>68</v>
      </c>
      <c r="H1" s="6" t="s">
        <v>69</v>
      </c>
      <c r="I1" s="6" t="s">
        <v>70</v>
      </c>
      <c r="J1" s="6" t="s">
        <v>71</v>
      </c>
      <c r="K1" s="7" t="s">
        <v>72</v>
      </c>
    </row>
    <row r="2" spans="1:11" ht="15" thickBot="1">
      <c r="A2" s="14" t="s">
        <v>1</v>
      </c>
      <c r="B2" s="9" t="s">
        <v>2</v>
      </c>
      <c r="C2" s="10" t="s">
        <v>3</v>
      </c>
      <c r="D2" s="10" t="s">
        <v>3</v>
      </c>
      <c r="E2" s="10" t="s">
        <v>3</v>
      </c>
      <c r="F2" s="13" t="s">
        <v>3</v>
      </c>
      <c r="G2" s="10" t="s">
        <v>3</v>
      </c>
      <c r="H2" s="10" t="s">
        <v>3</v>
      </c>
      <c r="I2" s="10" t="s">
        <v>3</v>
      </c>
      <c r="J2" s="10" t="s">
        <v>3</v>
      </c>
      <c r="K2" s="11"/>
    </row>
    <row r="3" spans="1:11" ht="14.25">
      <c r="A3" s="87">
        <v>1</v>
      </c>
      <c r="B3" s="52" t="s">
        <v>4</v>
      </c>
      <c r="C3" s="53">
        <v>100</v>
      </c>
      <c r="D3" s="53">
        <v>90.7931</v>
      </c>
      <c r="E3" s="54">
        <v>79.187</v>
      </c>
      <c r="F3" s="55">
        <v>100</v>
      </c>
      <c r="G3" s="53">
        <v>100</v>
      </c>
      <c r="H3" s="53"/>
      <c r="I3" s="53"/>
      <c r="J3" s="53">
        <v>100</v>
      </c>
      <c r="K3" s="58">
        <f>SUM(LARGE(C3:J3,{1,2,3,4}))</f>
        <v>400</v>
      </c>
    </row>
    <row r="4" spans="1:11" ht="15" thickBot="1">
      <c r="A4" s="88">
        <v>2</v>
      </c>
      <c r="B4" s="78" t="s">
        <v>75</v>
      </c>
      <c r="C4" s="80"/>
      <c r="D4" s="80">
        <v>57.2079</v>
      </c>
      <c r="E4" s="80"/>
      <c r="F4" s="80"/>
      <c r="G4" s="80">
        <v>79.366</v>
      </c>
      <c r="H4" s="80">
        <v>100</v>
      </c>
      <c r="I4" s="80">
        <v>100</v>
      </c>
      <c r="J4" s="80"/>
      <c r="K4" s="85">
        <f>SUM(LARGE(C4:J4,{1,2,3,4}))</f>
        <v>336.5739</v>
      </c>
    </row>
    <row r="5" spans="1:11" ht="14.25">
      <c r="A5" s="86">
        <v>3</v>
      </c>
      <c r="B5" s="46" t="s">
        <v>73</v>
      </c>
      <c r="C5" s="48"/>
      <c r="D5" s="48">
        <v>100</v>
      </c>
      <c r="E5" s="49">
        <v>90.6051</v>
      </c>
      <c r="F5" s="48"/>
      <c r="G5" s="48"/>
      <c r="H5" s="48"/>
      <c r="I5" s="48"/>
      <c r="J5" s="48">
        <v>96.2592</v>
      </c>
      <c r="K5" s="48">
        <f>SUM(C5:J5)</f>
        <v>286.8643</v>
      </c>
    </row>
    <row r="6" spans="1:11" ht="14.25">
      <c r="A6" s="38">
        <v>4</v>
      </c>
      <c r="B6" s="31" t="s">
        <v>52</v>
      </c>
      <c r="C6" s="33"/>
      <c r="D6" s="33">
        <v>98.2667</v>
      </c>
      <c r="E6" s="34">
        <v>84.0056</v>
      </c>
      <c r="F6" s="33"/>
      <c r="G6" s="33"/>
      <c r="H6" s="33"/>
      <c r="I6" s="33"/>
      <c r="J6" s="33"/>
      <c r="K6" s="33">
        <f>SUM(C6:J6)</f>
        <v>182.2723</v>
      </c>
    </row>
    <row r="7" spans="1:11" ht="14.25">
      <c r="A7" s="38">
        <v>5</v>
      </c>
      <c r="B7" s="31" t="s">
        <v>74</v>
      </c>
      <c r="C7" s="33"/>
      <c r="D7" s="33">
        <v>84.4598</v>
      </c>
      <c r="E7" s="34">
        <v>71.9683</v>
      </c>
      <c r="F7" s="33"/>
      <c r="G7" s="33"/>
      <c r="H7" s="33"/>
      <c r="I7" s="33"/>
      <c r="J7" s="33"/>
      <c r="K7" s="33">
        <f>SUM(C7:J7)</f>
        <v>156.4281</v>
      </c>
    </row>
    <row r="8" spans="1:11" ht="14.25">
      <c r="A8" s="38">
        <v>6</v>
      </c>
      <c r="B8" s="31" t="s">
        <v>51</v>
      </c>
      <c r="C8" s="33"/>
      <c r="D8" s="33"/>
      <c r="E8" s="34">
        <v>100</v>
      </c>
      <c r="F8" s="33"/>
      <c r="G8" s="33"/>
      <c r="H8" s="33"/>
      <c r="I8" s="33"/>
      <c r="J8" s="33"/>
      <c r="K8" s="33">
        <f>SUM(C8:J8)</f>
        <v>100</v>
      </c>
    </row>
    <row r="9" spans="3:11" ht="14.25">
      <c r="C9" s="15"/>
      <c r="D9" s="15"/>
      <c r="E9" s="15"/>
      <c r="F9" s="15"/>
      <c r="G9" s="15"/>
      <c r="H9" s="15"/>
      <c r="I9" s="15"/>
      <c r="J9" s="15"/>
      <c r="K9" s="15"/>
    </row>
    <row r="10" spans="3:11" ht="14.25">
      <c r="C10" s="15"/>
      <c r="D10" s="15"/>
      <c r="E10" s="15"/>
      <c r="F10" s="15"/>
      <c r="G10" s="15"/>
      <c r="H10" s="15"/>
      <c r="I10" s="15"/>
      <c r="J10" s="15"/>
      <c r="K10" s="15"/>
    </row>
    <row r="11" spans="3:11" ht="14.25">
      <c r="C11" s="15"/>
      <c r="D11" s="15"/>
      <c r="E11" s="15"/>
      <c r="F11" s="15"/>
      <c r="G11" s="15"/>
      <c r="H11" s="15"/>
      <c r="I11" s="15"/>
      <c r="J11" s="15"/>
      <c r="K11" s="15"/>
    </row>
    <row r="12" spans="3:11" ht="14.25">
      <c r="C12" s="15"/>
      <c r="D12" s="15"/>
      <c r="E12" s="15"/>
      <c r="F12" s="15"/>
      <c r="G12" s="15"/>
      <c r="H12" s="15"/>
      <c r="I12" s="15"/>
      <c r="J12" s="15"/>
      <c r="K12" s="15"/>
    </row>
    <row r="13" spans="3:11" ht="14.25">
      <c r="C13" s="15"/>
      <c r="D13" s="15"/>
      <c r="E13" s="15"/>
      <c r="F13" s="15"/>
      <c r="G13" s="15"/>
      <c r="H13" s="15"/>
      <c r="I13" s="15"/>
      <c r="J13" s="15"/>
      <c r="K13" s="15"/>
    </row>
    <row r="14" spans="3:11" ht="14.25">
      <c r="C14" s="15"/>
      <c r="D14" s="15"/>
      <c r="E14" s="15"/>
      <c r="F14" s="15"/>
      <c r="G14" s="15"/>
      <c r="H14" s="15"/>
      <c r="I14" s="15"/>
      <c r="J14" s="15"/>
      <c r="K14" s="15"/>
    </row>
    <row r="15" spans="3:11" ht="14.25">
      <c r="C15" s="15"/>
      <c r="D15" s="15"/>
      <c r="E15" s="15"/>
      <c r="F15" s="15"/>
      <c r="G15" s="15"/>
      <c r="H15" s="15"/>
      <c r="I15" s="15"/>
      <c r="J15" s="15"/>
      <c r="K15" s="15"/>
    </row>
    <row r="16" spans="3:11" ht="14.25">
      <c r="C16" s="15"/>
      <c r="D16" s="15"/>
      <c r="E16" s="15"/>
      <c r="F16" s="15"/>
      <c r="G16" s="15"/>
      <c r="H16" s="15"/>
      <c r="I16" s="15"/>
      <c r="J16" s="15"/>
      <c r="K16" s="15"/>
    </row>
    <row r="17" spans="3:11" ht="14.25">
      <c r="C17" s="15"/>
      <c r="D17" s="15"/>
      <c r="E17" s="15"/>
      <c r="F17" s="15"/>
      <c r="G17" s="15"/>
      <c r="H17" s="15"/>
      <c r="I17" s="15"/>
      <c r="J17" s="15"/>
      <c r="K17" s="15"/>
    </row>
    <row r="18" spans="3:11" ht="14.25">
      <c r="C18" s="15"/>
      <c r="D18" s="15"/>
      <c r="E18" s="15"/>
      <c r="F18" s="15"/>
      <c r="G18" s="15"/>
      <c r="H18" s="15"/>
      <c r="I18" s="15"/>
      <c r="J18" s="15"/>
      <c r="K18" s="15"/>
    </row>
    <row r="19" spans="3:11" ht="14.25">
      <c r="C19" s="15"/>
      <c r="D19" s="15"/>
      <c r="E19" s="15"/>
      <c r="F19" s="15"/>
      <c r="G19" s="15"/>
      <c r="H19" s="15"/>
      <c r="I19" s="15"/>
      <c r="J19" s="15"/>
      <c r="K19" s="15"/>
    </row>
    <row r="20" spans="3:11" ht="14.25">
      <c r="C20" s="15"/>
      <c r="D20" s="15"/>
      <c r="E20" s="15"/>
      <c r="F20" s="15"/>
      <c r="G20" s="15"/>
      <c r="H20" s="15"/>
      <c r="I20" s="15"/>
      <c r="J20" s="15"/>
      <c r="K20" s="15"/>
    </row>
    <row r="21" spans="3:11" ht="14.25">
      <c r="C21" s="15"/>
      <c r="D21" s="15"/>
      <c r="E21" s="15"/>
      <c r="F21" s="15"/>
      <c r="G21" s="15"/>
      <c r="H21" s="15"/>
      <c r="I21" s="15"/>
      <c r="J21" s="15"/>
      <c r="K21" s="15"/>
    </row>
    <row r="22" spans="3:11" ht="14.25">
      <c r="C22" s="15"/>
      <c r="D22" s="15"/>
      <c r="E22" s="15"/>
      <c r="F22" s="15"/>
      <c r="G22" s="15"/>
      <c r="H22" s="15"/>
      <c r="I22" s="15"/>
      <c r="J22" s="15"/>
      <c r="K22" s="15"/>
    </row>
    <row r="23" spans="3:11" ht="14.25">
      <c r="C23" s="15"/>
      <c r="D23" s="15"/>
      <c r="E23" s="15"/>
      <c r="F23" s="15"/>
      <c r="G23" s="15"/>
      <c r="H23" s="15"/>
      <c r="I23" s="15"/>
      <c r="J23" s="15"/>
      <c r="K23" s="15"/>
    </row>
    <row r="24" spans="3:11" ht="14.25">
      <c r="C24" s="15"/>
      <c r="D24" s="15"/>
      <c r="E24" s="15"/>
      <c r="F24" s="15"/>
      <c r="G24" s="15"/>
      <c r="H24" s="15"/>
      <c r="I24" s="15"/>
      <c r="J24" s="15"/>
      <c r="K24" s="15"/>
    </row>
    <row r="25" spans="3:11" ht="14.25">
      <c r="C25" s="15"/>
      <c r="D25" s="15"/>
      <c r="E25" s="15"/>
      <c r="F25" s="15"/>
      <c r="G25" s="15"/>
      <c r="H25" s="15"/>
      <c r="I25" s="15"/>
      <c r="J25" s="15"/>
      <c r="K25" s="15"/>
    </row>
    <row r="26" spans="3:11" ht="14.25">
      <c r="C26" s="15"/>
      <c r="D26" s="15"/>
      <c r="E26" s="15"/>
      <c r="F26" s="15"/>
      <c r="G26" s="15"/>
      <c r="H26" s="15"/>
      <c r="I26" s="15"/>
      <c r="J26" s="15"/>
      <c r="K26" s="15"/>
    </row>
    <row r="27" spans="3:11" ht="14.25">
      <c r="C27" s="15"/>
      <c r="D27" s="15"/>
      <c r="E27" s="15"/>
      <c r="F27" s="15"/>
      <c r="G27" s="15"/>
      <c r="H27" s="15"/>
      <c r="I27" s="15"/>
      <c r="J27" s="15"/>
      <c r="K27" s="15"/>
    </row>
    <row r="28" spans="3:11" ht="14.25">
      <c r="C28" s="15"/>
      <c r="D28" s="15"/>
      <c r="E28" s="15"/>
      <c r="F28" s="15"/>
      <c r="G28" s="15"/>
      <c r="H28" s="15"/>
      <c r="I28" s="15"/>
      <c r="J28" s="15"/>
      <c r="K28" s="15"/>
    </row>
    <row r="29" spans="3:11" ht="14.25">
      <c r="C29" s="15"/>
      <c r="D29" s="15"/>
      <c r="E29" s="15"/>
      <c r="F29" s="15"/>
      <c r="G29" s="15"/>
      <c r="H29" s="15"/>
      <c r="I29" s="15"/>
      <c r="J29" s="15"/>
      <c r="K29" s="15"/>
    </row>
    <row r="30" spans="3:11" ht="14.25">
      <c r="C30" s="15"/>
      <c r="D30" s="15"/>
      <c r="E30" s="15"/>
      <c r="F30" s="15"/>
      <c r="G30" s="15"/>
      <c r="H30" s="15"/>
      <c r="I30" s="15"/>
      <c r="J30" s="15"/>
      <c r="K30" s="15"/>
    </row>
    <row r="31" spans="3:11" ht="14.2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4.2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4.2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4.2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4.2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4.2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4.2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4.2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4.2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4.2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4.2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4.2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4.2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4.25">
      <c r="C44" s="15"/>
      <c r="D44" s="16"/>
      <c r="E44" s="16"/>
      <c r="F44" s="16"/>
      <c r="G44" s="16"/>
      <c r="H44" s="16"/>
      <c r="I44" s="16"/>
      <c r="J44" s="16"/>
      <c r="K44" s="16"/>
    </row>
    <row r="45" spans="3:11" ht="14.25">
      <c r="C45" s="15"/>
      <c r="D45" s="16"/>
      <c r="E45" s="16"/>
      <c r="F45" s="16"/>
      <c r="G45" s="16"/>
      <c r="H45" s="16"/>
      <c r="I45" s="16"/>
      <c r="J45" s="16"/>
      <c r="K45" s="16"/>
    </row>
    <row r="46" spans="3:11" ht="14.25">
      <c r="C46" s="15"/>
      <c r="D46" s="16"/>
      <c r="E46" s="16"/>
      <c r="F46" s="16"/>
      <c r="G46" s="16"/>
      <c r="H46" s="16"/>
      <c r="I46" s="16"/>
      <c r="J46" s="16"/>
      <c r="K46" s="16"/>
    </row>
    <row r="47" spans="3:11" ht="14.25">
      <c r="C47" s="15"/>
      <c r="D47" s="16"/>
      <c r="E47" s="16"/>
      <c r="F47" s="16"/>
      <c r="G47" s="16"/>
      <c r="H47" s="16"/>
      <c r="I47" s="16"/>
      <c r="J47" s="16"/>
      <c r="K47" s="16"/>
    </row>
    <row r="48" spans="3:11" ht="14.25">
      <c r="C48" s="15"/>
      <c r="D48" s="16"/>
      <c r="E48" s="16"/>
      <c r="F48" s="16"/>
      <c r="G48" s="16"/>
      <c r="H48" s="16"/>
      <c r="I48" s="16"/>
      <c r="J48" s="16"/>
      <c r="K48" s="16"/>
    </row>
    <row r="49" spans="3:11" ht="14.25">
      <c r="C49" s="15"/>
      <c r="D49" s="16"/>
      <c r="E49" s="16"/>
      <c r="F49" s="16"/>
      <c r="G49" s="16"/>
      <c r="H49" s="16"/>
      <c r="I49" s="16"/>
      <c r="J49" s="16"/>
      <c r="K49" s="16"/>
    </row>
    <row r="50" spans="3:11" ht="14.25">
      <c r="C50" s="15"/>
      <c r="D50" s="16"/>
      <c r="E50" s="16"/>
      <c r="F50" s="16"/>
      <c r="G50" s="16"/>
      <c r="H50" s="16"/>
      <c r="I50" s="16"/>
      <c r="J50" s="16"/>
      <c r="K50" s="16"/>
    </row>
    <row r="51" spans="3:11" ht="14.25">
      <c r="C51" s="15"/>
      <c r="D51" s="16"/>
      <c r="E51" s="16"/>
      <c r="F51" s="16"/>
      <c r="G51" s="16"/>
      <c r="H51" s="16"/>
      <c r="I51" s="16"/>
      <c r="J51" s="16"/>
      <c r="K51" s="16"/>
    </row>
    <row r="52" spans="3:11" ht="14.25">
      <c r="C52" s="15"/>
      <c r="D52" s="16"/>
      <c r="E52" s="16"/>
      <c r="F52" s="16"/>
      <c r="G52" s="16"/>
      <c r="H52" s="16"/>
      <c r="I52" s="16"/>
      <c r="J52" s="16"/>
      <c r="K52" s="16"/>
    </row>
    <row r="53" spans="3:11" ht="14.25">
      <c r="C53" s="15"/>
      <c r="D53" s="16"/>
      <c r="E53" s="16"/>
      <c r="F53" s="16"/>
      <c r="G53" s="16"/>
      <c r="H53" s="16"/>
      <c r="I53" s="16"/>
      <c r="J53" s="16"/>
      <c r="K53" s="16"/>
    </row>
    <row r="54" spans="3:11" ht="14.25">
      <c r="C54" s="15"/>
      <c r="D54" s="16"/>
      <c r="E54" s="16"/>
      <c r="F54" s="16"/>
      <c r="G54" s="16"/>
      <c r="H54" s="16"/>
      <c r="I54" s="16"/>
      <c r="J54" s="16"/>
      <c r="K54" s="16"/>
    </row>
    <row r="55" spans="3:11" ht="14.25">
      <c r="C55" s="15"/>
      <c r="D55" s="16"/>
      <c r="E55" s="16"/>
      <c r="F55" s="16"/>
      <c r="G55" s="16"/>
      <c r="H55" s="16"/>
      <c r="I55" s="16"/>
      <c r="J55" s="16"/>
      <c r="K55" s="16"/>
    </row>
    <row r="56" spans="3:11" ht="14.25">
      <c r="C56" s="15"/>
      <c r="D56" s="16"/>
      <c r="E56" s="16"/>
      <c r="F56" s="16"/>
      <c r="G56" s="16"/>
      <c r="H56" s="16"/>
      <c r="I56" s="16"/>
      <c r="J56" s="16"/>
      <c r="K56" s="16"/>
    </row>
    <row r="57" ht="14.25">
      <c r="C57" s="3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7109375" style="1" customWidth="1"/>
    <col min="2" max="2" width="22.7109375" style="0" customWidth="1"/>
    <col min="3" max="9" width="10.7109375" style="1" customWidth="1"/>
    <col min="10" max="10" width="10.7109375" style="2" customWidth="1"/>
    <col min="11" max="11" width="26.7109375" style="1" customWidth="1"/>
  </cols>
  <sheetData>
    <row r="1" spans="1:11" ht="14.25">
      <c r="A1" s="99" t="s">
        <v>15</v>
      </c>
      <c r="B1" s="102"/>
      <c r="C1" s="5" t="s">
        <v>64</v>
      </c>
      <c r="D1" s="6" t="s">
        <v>65</v>
      </c>
      <c r="E1" s="6" t="s">
        <v>66</v>
      </c>
      <c r="F1" s="12" t="s">
        <v>67</v>
      </c>
      <c r="G1" s="6" t="s">
        <v>68</v>
      </c>
      <c r="H1" s="6" t="s">
        <v>69</v>
      </c>
      <c r="I1" s="6" t="s">
        <v>70</v>
      </c>
      <c r="J1" s="5" t="s">
        <v>71</v>
      </c>
      <c r="K1" s="7" t="s">
        <v>72</v>
      </c>
    </row>
    <row r="2" spans="1:11" ht="15" thickBot="1">
      <c r="A2" s="8" t="s">
        <v>1</v>
      </c>
      <c r="B2" s="9" t="s">
        <v>2</v>
      </c>
      <c r="C2" s="10" t="s">
        <v>3</v>
      </c>
      <c r="D2" s="10" t="s">
        <v>3</v>
      </c>
      <c r="E2" s="10" t="s">
        <v>3</v>
      </c>
      <c r="F2" s="13" t="s">
        <v>3</v>
      </c>
      <c r="G2" s="10" t="s">
        <v>3</v>
      </c>
      <c r="H2" s="10" t="s">
        <v>3</v>
      </c>
      <c r="I2" s="10" t="s">
        <v>3</v>
      </c>
      <c r="J2" s="10" t="s">
        <v>3</v>
      </c>
      <c r="K2" s="11"/>
    </row>
    <row r="3" spans="1:11" ht="14.25">
      <c r="A3" s="51">
        <v>1</v>
      </c>
      <c r="B3" s="52" t="s">
        <v>82</v>
      </c>
      <c r="C3" s="90"/>
      <c r="D3" s="53">
        <v>100</v>
      </c>
      <c r="E3" s="54">
        <v>96.8708</v>
      </c>
      <c r="F3" s="55">
        <v>96.3484</v>
      </c>
      <c r="G3" s="53">
        <v>100</v>
      </c>
      <c r="H3" s="91">
        <v>98.3417</v>
      </c>
      <c r="I3" s="53">
        <v>100</v>
      </c>
      <c r="J3" s="53"/>
      <c r="K3" s="58">
        <f>SUM(LARGE(C3:J3,{1,2,3,4}))</f>
        <v>398.3417</v>
      </c>
    </row>
    <row r="4" spans="1:11" ht="14.25">
      <c r="A4" s="59">
        <v>2</v>
      </c>
      <c r="B4" s="18" t="s">
        <v>191</v>
      </c>
      <c r="C4" s="19"/>
      <c r="D4" s="19"/>
      <c r="E4" s="20">
        <v>100</v>
      </c>
      <c r="F4" s="21">
        <v>98.1994</v>
      </c>
      <c r="G4" s="19">
        <v>95.0986</v>
      </c>
      <c r="H4" s="39">
        <v>87.9752</v>
      </c>
      <c r="I4" s="19">
        <v>80.4261</v>
      </c>
      <c r="J4" s="22">
        <v>96.206</v>
      </c>
      <c r="K4" s="60">
        <f>SUM(LARGE(C4:J4,{1,2,3,4}))</f>
        <v>389.504</v>
      </c>
    </row>
    <row r="5" spans="1:11" ht="15" thickBot="1">
      <c r="A5" s="77">
        <v>3</v>
      </c>
      <c r="B5" s="78" t="s">
        <v>83</v>
      </c>
      <c r="C5" s="83"/>
      <c r="D5" s="80">
        <v>96.0644</v>
      </c>
      <c r="E5" s="81">
        <v>94.6177</v>
      </c>
      <c r="F5" s="82">
        <v>90.4466</v>
      </c>
      <c r="G5" s="80"/>
      <c r="H5" s="95">
        <v>91.4483</v>
      </c>
      <c r="I5" s="80"/>
      <c r="J5" s="80"/>
      <c r="K5" s="85">
        <f>SUM(LARGE(C5:J5,{1,2,3,4}))</f>
        <v>372.577</v>
      </c>
    </row>
    <row r="6" spans="1:11" ht="14.25">
      <c r="A6" s="70">
        <v>4</v>
      </c>
      <c r="B6" s="71" t="s">
        <v>16</v>
      </c>
      <c r="C6" s="72">
        <v>100</v>
      </c>
      <c r="D6" s="72">
        <v>84.8585</v>
      </c>
      <c r="E6" s="73">
        <v>87.1267</v>
      </c>
      <c r="F6" s="74">
        <v>83.7908</v>
      </c>
      <c r="G6" s="72">
        <v>96.1187</v>
      </c>
      <c r="H6" s="94">
        <v>81.1697</v>
      </c>
      <c r="I6" s="72">
        <v>84.9964</v>
      </c>
      <c r="J6" s="72"/>
      <c r="K6" s="76">
        <f>SUM(LARGE(C6:J6,{1,2,3,4}))</f>
        <v>368.2418</v>
      </c>
    </row>
    <row r="7" spans="1:11" ht="14.25">
      <c r="A7" s="61">
        <v>5</v>
      </c>
      <c r="B7" s="24" t="s">
        <v>87</v>
      </c>
      <c r="C7" s="23"/>
      <c r="D7" s="25">
        <v>77.6542</v>
      </c>
      <c r="E7" s="26">
        <v>88.0911</v>
      </c>
      <c r="F7" s="27">
        <v>100</v>
      </c>
      <c r="G7" s="25"/>
      <c r="H7" s="40">
        <v>100</v>
      </c>
      <c r="I7" s="25"/>
      <c r="J7" s="25"/>
      <c r="K7" s="62">
        <f>SUM(LARGE(C7:J7,{1,2,3,4}))</f>
        <v>365.7453</v>
      </c>
    </row>
    <row r="8" spans="1:11" ht="14.25">
      <c r="A8" s="61">
        <v>6</v>
      </c>
      <c r="B8" s="24" t="s">
        <v>20</v>
      </c>
      <c r="C8" s="25">
        <v>81.4339</v>
      </c>
      <c r="D8" s="25">
        <v>83.11</v>
      </c>
      <c r="E8" s="26">
        <v>89.6457</v>
      </c>
      <c r="F8" s="27">
        <v>84.9715</v>
      </c>
      <c r="G8" s="25"/>
      <c r="H8" s="40">
        <v>79.5785</v>
      </c>
      <c r="I8" s="25">
        <v>77.971</v>
      </c>
      <c r="J8" s="29">
        <v>100</v>
      </c>
      <c r="K8" s="62">
        <f>SUM(LARGE(C8:J8,{1,2,3,4}))</f>
        <v>357.72720000000004</v>
      </c>
    </row>
    <row r="9" spans="1:11" ht="14.25">
      <c r="A9" s="61">
        <v>7</v>
      </c>
      <c r="B9" s="24" t="s">
        <v>84</v>
      </c>
      <c r="C9" s="25">
        <v>90.9574</v>
      </c>
      <c r="D9" s="25">
        <v>93.591</v>
      </c>
      <c r="E9" s="26">
        <v>85.6178</v>
      </c>
      <c r="F9" s="25"/>
      <c r="G9" s="25"/>
      <c r="H9" s="40">
        <v>75.5573</v>
      </c>
      <c r="I9" s="25"/>
      <c r="J9" s="25"/>
      <c r="K9" s="62">
        <f>SUM(LARGE(C9:J9,{1,2,3,4}))</f>
        <v>345.7235</v>
      </c>
    </row>
    <row r="10" spans="1:11" ht="14.25">
      <c r="A10" s="61">
        <v>8</v>
      </c>
      <c r="B10" s="24" t="s">
        <v>86</v>
      </c>
      <c r="C10" s="23"/>
      <c r="D10" s="25">
        <v>80.5349</v>
      </c>
      <c r="E10" s="26">
        <v>82.8623</v>
      </c>
      <c r="F10" s="27">
        <v>89.1169</v>
      </c>
      <c r="G10" s="25"/>
      <c r="H10" s="40">
        <v>88.1052</v>
      </c>
      <c r="I10" s="23"/>
      <c r="J10" s="29"/>
      <c r="K10" s="62">
        <f>SUM(LARGE(C10:J10,{1,2,3,4}))</f>
        <v>340.6193</v>
      </c>
    </row>
    <row r="11" spans="1:11" ht="14.25">
      <c r="A11" s="61">
        <v>9</v>
      </c>
      <c r="B11" s="24" t="s">
        <v>19</v>
      </c>
      <c r="C11" s="25">
        <v>84.6108</v>
      </c>
      <c r="D11" s="25">
        <v>89.8641</v>
      </c>
      <c r="E11" s="26">
        <v>82.5765</v>
      </c>
      <c r="F11" s="25"/>
      <c r="G11" s="25"/>
      <c r="H11" s="40">
        <v>83.394</v>
      </c>
      <c r="I11" s="25"/>
      <c r="J11" s="25"/>
      <c r="K11" s="62">
        <f>SUM(LARGE(C11:J11,{1,2,3,4}))</f>
        <v>340.4454</v>
      </c>
    </row>
    <row r="12" spans="1:11" ht="14.25">
      <c r="A12" s="61">
        <v>10</v>
      </c>
      <c r="B12" s="24" t="s">
        <v>29</v>
      </c>
      <c r="C12" s="25">
        <v>68.5521</v>
      </c>
      <c r="D12" s="25">
        <v>87.5646</v>
      </c>
      <c r="E12" s="26">
        <v>93.5911</v>
      </c>
      <c r="F12" s="25"/>
      <c r="G12" s="25"/>
      <c r="H12" s="40">
        <v>84.7015</v>
      </c>
      <c r="I12" s="23"/>
      <c r="J12" s="29"/>
      <c r="K12" s="62">
        <f>SUM(LARGE(C12:J12,{1,2,3,4}))</f>
        <v>334.4093</v>
      </c>
    </row>
    <row r="13" spans="1:11" ht="14.25">
      <c r="A13" s="61">
        <v>11</v>
      </c>
      <c r="B13" s="24" t="s">
        <v>90</v>
      </c>
      <c r="C13" s="25">
        <v>66.9874</v>
      </c>
      <c r="D13" s="25">
        <v>69.6162</v>
      </c>
      <c r="E13" s="26">
        <v>80.5743</v>
      </c>
      <c r="F13" s="27">
        <v>78.3087</v>
      </c>
      <c r="G13" s="25">
        <v>87.0802</v>
      </c>
      <c r="H13" s="40">
        <v>75.135</v>
      </c>
      <c r="I13" s="25">
        <v>77.4252</v>
      </c>
      <c r="J13" s="29">
        <v>83.911</v>
      </c>
      <c r="K13" s="62">
        <f>SUM(LARGE(C13:J13,{1,2,3,4}))</f>
        <v>329.8742</v>
      </c>
    </row>
    <row r="14" spans="1:11" ht="14.25">
      <c r="A14" s="61">
        <v>12</v>
      </c>
      <c r="B14" s="24" t="s">
        <v>26</v>
      </c>
      <c r="C14" s="25">
        <v>74.168</v>
      </c>
      <c r="D14" s="25">
        <v>70.8704</v>
      </c>
      <c r="E14" s="26">
        <v>79.9631</v>
      </c>
      <c r="F14" s="27">
        <v>74.626</v>
      </c>
      <c r="G14" s="25">
        <v>87.3428</v>
      </c>
      <c r="H14" s="40">
        <v>65.0779</v>
      </c>
      <c r="I14" s="25">
        <v>72.6326</v>
      </c>
      <c r="J14" s="29">
        <v>84.1062</v>
      </c>
      <c r="K14" s="62">
        <f>SUM(LARGE(C14:J14,{1,2,3,4}))</f>
        <v>326.0381</v>
      </c>
    </row>
    <row r="15" spans="1:11" ht="14.25">
      <c r="A15" s="61">
        <v>13</v>
      </c>
      <c r="B15" s="24" t="s">
        <v>85</v>
      </c>
      <c r="C15" s="23"/>
      <c r="D15" s="25">
        <v>83.0247</v>
      </c>
      <c r="E15" s="26">
        <v>80.487</v>
      </c>
      <c r="F15" s="27">
        <v>82.6428</v>
      </c>
      <c r="G15" s="25"/>
      <c r="H15" s="40">
        <v>79.118</v>
      </c>
      <c r="I15" s="25">
        <v>79.5019</v>
      </c>
      <c r="J15" s="25"/>
      <c r="K15" s="62">
        <f>SUM(LARGE(C15:J15,{1,2,3,4}))</f>
        <v>325.65639999999996</v>
      </c>
    </row>
    <row r="16" spans="1:11" ht="14.25">
      <c r="A16" s="61">
        <v>14</v>
      </c>
      <c r="B16" s="24" t="s">
        <v>22</v>
      </c>
      <c r="C16" s="25">
        <v>78.4964</v>
      </c>
      <c r="D16" s="25">
        <v>79.3288</v>
      </c>
      <c r="E16" s="26">
        <v>76.6227</v>
      </c>
      <c r="F16" s="25"/>
      <c r="G16" s="25"/>
      <c r="H16" s="40">
        <v>85.3222</v>
      </c>
      <c r="I16" s="25"/>
      <c r="J16" s="25"/>
      <c r="K16" s="62">
        <f>SUM(LARGE(C16:J16,{1,2,3,4}))</f>
        <v>319.7701</v>
      </c>
    </row>
    <row r="17" spans="1:11" ht="14.25">
      <c r="A17" s="61">
        <v>15</v>
      </c>
      <c r="B17" s="24" t="s">
        <v>27</v>
      </c>
      <c r="C17" s="25">
        <v>74.0518</v>
      </c>
      <c r="D17" s="25"/>
      <c r="E17" s="26">
        <v>76.856</v>
      </c>
      <c r="F17" s="27">
        <v>78.0659</v>
      </c>
      <c r="G17" s="25">
        <v>85.2941</v>
      </c>
      <c r="H17" s="40">
        <v>66.7578</v>
      </c>
      <c r="I17" s="25"/>
      <c r="J17" s="29">
        <v>78.3628</v>
      </c>
      <c r="K17" s="62">
        <f>SUM(LARGE(C17:J17,{1,2,3,4}))</f>
        <v>318.5788</v>
      </c>
    </row>
    <row r="18" spans="1:11" ht="14.25">
      <c r="A18" s="61">
        <v>16</v>
      </c>
      <c r="B18" s="24" t="s">
        <v>28</v>
      </c>
      <c r="C18" s="25">
        <v>72.4971</v>
      </c>
      <c r="D18" s="25">
        <v>72.0105</v>
      </c>
      <c r="E18" s="26">
        <v>58.5444</v>
      </c>
      <c r="F18" s="27">
        <v>72.5595</v>
      </c>
      <c r="G18" s="25"/>
      <c r="H18" s="40">
        <v>60.9424</v>
      </c>
      <c r="I18" s="25">
        <v>75.2997</v>
      </c>
      <c r="J18" s="29">
        <v>77.1711</v>
      </c>
      <c r="K18" s="62">
        <f>SUM(LARGE(C18:J18,{1,2,3,4}))</f>
        <v>297.5274</v>
      </c>
    </row>
    <row r="19" spans="1:11" ht="14.25">
      <c r="A19" s="61">
        <v>17</v>
      </c>
      <c r="B19" s="24" t="s">
        <v>25</v>
      </c>
      <c r="C19" s="25">
        <v>75.0907</v>
      </c>
      <c r="D19" s="25">
        <v>68.9414</v>
      </c>
      <c r="E19" s="26">
        <v>67.1574</v>
      </c>
      <c r="F19" s="27">
        <v>70.5586</v>
      </c>
      <c r="G19" s="25"/>
      <c r="H19" s="40">
        <v>65.843</v>
      </c>
      <c r="I19" s="25"/>
      <c r="J19" s="29">
        <v>78.021</v>
      </c>
      <c r="K19" s="62">
        <f>SUM(LARGE(C19:J19,{1,2,3,4}))</f>
        <v>292.6117</v>
      </c>
    </row>
    <row r="20" spans="1:11" ht="14.25">
      <c r="A20" s="61">
        <v>18</v>
      </c>
      <c r="B20" s="24" t="s">
        <v>12</v>
      </c>
      <c r="C20" s="23"/>
      <c r="D20" s="25">
        <v>62.1398</v>
      </c>
      <c r="E20" s="26">
        <v>55.5067</v>
      </c>
      <c r="F20" s="25"/>
      <c r="G20" s="25"/>
      <c r="H20" s="40">
        <v>67.249</v>
      </c>
      <c r="I20" s="25">
        <v>76.7212</v>
      </c>
      <c r="J20" s="29">
        <v>85.8838</v>
      </c>
      <c r="K20" s="62">
        <f>SUM(LARGE(C20:J20,{1,2,3,4}))</f>
        <v>291.99379999999996</v>
      </c>
    </row>
    <row r="21" spans="1:11" ht="14.25">
      <c r="A21" s="61">
        <v>19</v>
      </c>
      <c r="B21" s="24" t="s">
        <v>32</v>
      </c>
      <c r="C21" s="25"/>
      <c r="D21" s="25"/>
      <c r="E21" s="26">
        <v>59.32</v>
      </c>
      <c r="F21" s="27">
        <v>67.2839</v>
      </c>
      <c r="G21" s="25">
        <v>73.6613</v>
      </c>
      <c r="H21" s="40">
        <v>61.9685</v>
      </c>
      <c r="I21" s="25">
        <v>58.6286</v>
      </c>
      <c r="J21" s="29">
        <v>76.4749</v>
      </c>
      <c r="K21" s="62">
        <f>SUM(LARGE(C21:J21,{1,2,3,4}))</f>
        <v>279.3886</v>
      </c>
    </row>
    <row r="22" spans="1:11" ht="14.25">
      <c r="A22" s="61">
        <v>20</v>
      </c>
      <c r="B22" s="24" t="s">
        <v>98</v>
      </c>
      <c r="C22" s="23"/>
      <c r="D22" s="25">
        <v>52.5711</v>
      </c>
      <c r="E22" s="26">
        <v>72.2154</v>
      </c>
      <c r="F22" s="25"/>
      <c r="G22" s="25"/>
      <c r="H22" s="40">
        <v>73.5802</v>
      </c>
      <c r="I22" s="25">
        <v>56.0483</v>
      </c>
      <c r="J22" s="29">
        <v>69.2469</v>
      </c>
      <c r="K22" s="62">
        <f>SUM(LARGE(C22:J22,{1,2,3,4}))</f>
        <v>271.0908</v>
      </c>
    </row>
    <row r="23" spans="1:11" ht="14.25">
      <c r="A23" s="61">
        <v>21</v>
      </c>
      <c r="B23" s="24" t="s">
        <v>34</v>
      </c>
      <c r="C23" s="25">
        <v>57.1645</v>
      </c>
      <c r="D23" s="25">
        <v>43.1037</v>
      </c>
      <c r="E23" s="26">
        <v>57.8778</v>
      </c>
      <c r="F23" s="27">
        <v>53.5789</v>
      </c>
      <c r="G23" s="25">
        <v>70.4334</v>
      </c>
      <c r="H23" s="40">
        <v>62.3098</v>
      </c>
      <c r="I23" s="25">
        <v>60.9992</v>
      </c>
      <c r="J23" s="29">
        <v>74.4789</v>
      </c>
      <c r="K23" s="62">
        <f>SUM(LARGE(C23:J23,{1,2,3,4}))</f>
        <v>268.22130000000004</v>
      </c>
    </row>
    <row r="24" spans="1:11" ht="14.25">
      <c r="A24" s="61">
        <v>22</v>
      </c>
      <c r="B24" s="24" t="s">
        <v>31</v>
      </c>
      <c r="C24" s="25">
        <v>65.6639</v>
      </c>
      <c r="D24" s="25"/>
      <c r="E24" s="26">
        <v>68.86</v>
      </c>
      <c r="F24" s="25"/>
      <c r="G24" s="25"/>
      <c r="H24" s="40"/>
      <c r="I24" s="25">
        <v>65.0311</v>
      </c>
      <c r="J24" s="29">
        <v>67.1903</v>
      </c>
      <c r="K24" s="62">
        <f>SUM(LARGE(C24:J24,{1,2,3,4}))</f>
        <v>266.7453</v>
      </c>
    </row>
    <row r="25" spans="1:11" ht="14.25">
      <c r="A25" s="61">
        <v>23</v>
      </c>
      <c r="B25" s="24" t="s">
        <v>37</v>
      </c>
      <c r="C25" s="25">
        <v>51.6095</v>
      </c>
      <c r="D25" s="25">
        <v>56.1918</v>
      </c>
      <c r="E25" s="25"/>
      <c r="F25" s="27">
        <v>64.0251</v>
      </c>
      <c r="G25" s="25">
        <v>60.5055</v>
      </c>
      <c r="H25" s="40">
        <v>56.0358</v>
      </c>
      <c r="I25" s="25"/>
      <c r="J25" s="29">
        <v>61.3073</v>
      </c>
      <c r="K25" s="62">
        <f>SUM(LARGE(C25:J25,{1,2,3,4}))</f>
        <v>242.0297</v>
      </c>
    </row>
    <row r="26" spans="1:11" ht="14.25">
      <c r="A26" s="61">
        <v>24</v>
      </c>
      <c r="B26" s="24" t="s">
        <v>99</v>
      </c>
      <c r="C26" s="23"/>
      <c r="D26" s="25">
        <v>51.3796</v>
      </c>
      <c r="E26" s="26">
        <v>52.5013</v>
      </c>
      <c r="F26" s="27">
        <v>50.689</v>
      </c>
      <c r="G26" s="25">
        <v>33.2504</v>
      </c>
      <c r="H26" s="41">
        <v>39.2781</v>
      </c>
      <c r="I26" s="25">
        <v>47.3901</v>
      </c>
      <c r="J26" s="29">
        <v>59.855</v>
      </c>
      <c r="K26" s="62">
        <f>SUM(LARGE(C26:J26,{1,2,3,4}))</f>
        <v>214.4249</v>
      </c>
    </row>
    <row r="27" spans="1:11" ht="14.25">
      <c r="A27" s="61">
        <v>25</v>
      </c>
      <c r="B27" s="24" t="s">
        <v>103</v>
      </c>
      <c r="C27" s="23"/>
      <c r="D27" s="25">
        <v>30.8179</v>
      </c>
      <c r="E27" s="26">
        <v>49.881</v>
      </c>
      <c r="F27" s="27">
        <v>46.1382</v>
      </c>
      <c r="G27" s="25"/>
      <c r="H27" s="41">
        <v>35.6696</v>
      </c>
      <c r="I27" s="25"/>
      <c r="J27" s="29">
        <v>53.1571</v>
      </c>
      <c r="K27" s="62">
        <f>SUM(LARGE(C27:J27,{1,2,3,4}))</f>
        <v>184.8459</v>
      </c>
    </row>
    <row r="28" spans="1:11" ht="14.25">
      <c r="A28" s="61">
        <v>26</v>
      </c>
      <c r="B28" s="24" t="s">
        <v>36</v>
      </c>
      <c r="C28" s="25">
        <v>56.0923</v>
      </c>
      <c r="D28" s="25">
        <v>0</v>
      </c>
      <c r="E28" s="26">
        <v>39.4688</v>
      </c>
      <c r="F28" s="27">
        <v>47.5902</v>
      </c>
      <c r="G28" s="25"/>
      <c r="H28" s="41">
        <v>37.5024</v>
      </c>
      <c r="I28" s="25"/>
      <c r="J28" s="25"/>
      <c r="K28" s="62">
        <f>SUM(LARGE(C28:J28,{1,2,3,4}))</f>
        <v>180.6537</v>
      </c>
    </row>
    <row r="29" spans="1:11" ht="15" thickBot="1">
      <c r="A29" s="63">
        <v>27</v>
      </c>
      <c r="B29" s="64" t="s">
        <v>102</v>
      </c>
      <c r="C29" s="92"/>
      <c r="D29" s="66">
        <v>35.8483</v>
      </c>
      <c r="E29" s="66"/>
      <c r="F29" s="66"/>
      <c r="G29" s="66"/>
      <c r="H29" s="93">
        <v>32.0761</v>
      </c>
      <c r="I29" s="66">
        <v>38.9767</v>
      </c>
      <c r="J29" s="68">
        <v>52.5034</v>
      </c>
      <c r="K29" s="69">
        <f>SUM(LARGE(C29:J29,{1,2,3,4}))</f>
        <v>159.40449999999998</v>
      </c>
    </row>
    <row r="30" spans="1:11" ht="14.25">
      <c r="A30" s="45">
        <v>28</v>
      </c>
      <c r="B30" s="46" t="s">
        <v>133</v>
      </c>
      <c r="C30" s="48"/>
      <c r="D30" s="48"/>
      <c r="E30" s="49">
        <v>67.3497</v>
      </c>
      <c r="F30" s="48"/>
      <c r="G30" s="48">
        <v>83.8764</v>
      </c>
      <c r="H30" s="89"/>
      <c r="I30" s="48">
        <v>60.408</v>
      </c>
      <c r="J30" s="48"/>
      <c r="K30" s="48">
        <f aca="true" t="shared" si="0" ref="K30:K61">SUM(C30:J30)</f>
        <v>211.6341</v>
      </c>
    </row>
    <row r="31" spans="1:11" ht="14.25">
      <c r="A31" s="30">
        <v>29</v>
      </c>
      <c r="B31" s="31" t="s">
        <v>192</v>
      </c>
      <c r="C31" s="33"/>
      <c r="D31" s="33"/>
      <c r="E31" s="33"/>
      <c r="F31" s="33"/>
      <c r="G31" s="33"/>
      <c r="H31" s="42">
        <v>85.4917</v>
      </c>
      <c r="I31" s="33"/>
      <c r="J31" s="36">
        <v>99.1228</v>
      </c>
      <c r="K31" s="33">
        <f t="shared" si="0"/>
        <v>184.6145</v>
      </c>
    </row>
    <row r="32" spans="1:11" ht="14.25">
      <c r="A32" s="30">
        <v>30</v>
      </c>
      <c r="B32" s="31" t="s">
        <v>18</v>
      </c>
      <c r="C32" s="33">
        <v>89.3452</v>
      </c>
      <c r="D32" s="33"/>
      <c r="E32" s="34">
        <v>88.7074</v>
      </c>
      <c r="F32" s="33"/>
      <c r="G32" s="33"/>
      <c r="H32" s="42"/>
      <c r="I32" s="33"/>
      <c r="J32" s="33"/>
      <c r="K32" s="33">
        <f t="shared" si="0"/>
        <v>178.0526</v>
      </c>
    </row>
    <row r="33" spans="1:11" ht="14.25">
      <c r="A33" s="30">
        <v>31</v>
      </c>
      <c r="B33" s="31" t="s">
        <v>126</v>
      </c>
      <c r="C33" s="33"/>
      <c r="D33" s="33"/>
      <c r="E33" s="34">
        <v>83.0852</v>
      </c>
      <c r="F33" s="33"/>
      <c r="G33" s="33"/>
      <c r="H33" s="42"/>
      <c r="I33" s="30"/>
      <c r="J33" s="36">
        <v>94.4262</v>
      </c>
      <c r="K33" s="33">
        <f t="shared" si="0"/>
        <v>177.51139999999998</v>
      </c>
    </row>
    <row r="34" spans="1:11" ht="14.25">
      <c r="A34" s="30">
        <v>32</v>
      </c>
      <c r="B34" s="31" t="s">
        <v>173</v>
      </c>
      <c r="C34" s="33"/>
      <c r="D34" s="33"/>
      <c r="E34" s="33"/>
      <c r="F34" s="35">
        <v>55.8997</v>
      </c>
      <c r="G34" s="33"/>
      <c r="H34" s="43">
        <v>47.2864</v>
      </c>
      <c r="I34" s="33">
        <v>66.6971</v>
      </c>
      <c r="J34" s="36"/>
      <c r="K34" s="33">
        <f t="shared" si="0"/>
        <v>169.88320000000002</v>
      </c>
    </row>
    <row r="35" spans="1:11" ht="14.25">
      <c r="A35" s="30">
        <v>33</v>
      </c>
      <c r="B35" s="31" t="s">
        <v>129</v>
      </c>
      <c r="C35" s="33"/>
      <c r="D35" s="33"/>
      <c r="E35" s="34">
        <v>76.4237</v>
      </c>
      <c r="F35" s="33"/>
      <c r="G35" s="33"/>
      <c r="H35" s="42">
        <v>85.4818</v>
      </c>
      <c r="I35" s="33"/>
      <c r="J35" s="33"/>
      <c r="K35" s="33">
        <f t="shared" si="0"/>
        <v>161.90550000000002</v>
      </c>
    </row>
    <row r="36" spans="1:11" ht="14.25">
      <c r="A36" s="30">
        <v>34</v>
      </c>
      <c r="B36" s="31" t="s">
        <v>181</v>
      </c>
      <c r="C36" s="33"/>
      <c r="D36" s="33"/>
      <c r="E36" s="33"/>
      <c r="F36" s="33"/>
      <c r="G36" s="33">
        <v>81.8097</v>
      </c>
      <c r="H36" s="42">
        <v>78.4924</v>
      </c>
      <c r="I36" s="33"/>
      <c r="J36" s="36"/>
      <c r="K36" s="33">
        <f t="shared" si="0"/>
        <v>160.3021</v>
      </c>
    </row>
    <row r="37" spans="1:11" ht="14.25">
      <c r="A37" s="30">
        <v>35</v>
      </c>
      <c r="B37" s="31" t="s">
        <v>35</v>
      </c>
      <c r="C37" s="33">
        <v>56.4616</v>
      </c>
      <c r="D37" s="33"/>
      <c r="E37" s="34">
        <v>53.5726</v>
      </c>
      <c r="F37" s="33"/>
      <c r="G37" s="33"/>
      <c r="H37" s="42">
        <v>50.0384</v>
      </c>
      <c r="I37" s="33"/>
      <c r="J37" s="33"/>
      <c r="K37" s="33">
        <f t="shared" si="0"/>
        <v>160.0726</v>
      </c>
    </row>
    <row r="38" spans="1:11" ht="14.25">
      <c r="A38" s="30">
        <v>36</v>
      </c>
      <c r="B38" s="31" t="s">
        <v>88</v>
      </c>
      <c r="C38" s="30"/>
      <c r="D38" s="33">
        <v>76.6765</v>
      </c>
      <c r="E38" s="34">
        <v>82.0478</v>
      </c>
      <c r="F38" s="33"/>
      <c r="G38" s="33"/>
      <c r="H38" s="42"/>
      <c r="I38" s="33"/>
      <c r="J38" s="33"/>
      <c r="K38" s="33">
        <f t="shared" si="0"/>
        <v>158.7243</v>
      </c>
    </row>
    <row r="39" spans="1:11" ht="14.25">
      <c r="A39" s="30">
        <v>37</v>
      </c>
      <c r="B39" s="31" t="s">
        <v>91</v>
      </c>
      <c r="C39" s="30"/>
      <c r="D39" s="33">
        <v>69.2238</v>
      </c>
      <c r="E39" s="34">
        <v>83.0356</v>
      </c>
      <c r="F39" s="33"/>
      <c r="G39" s="33"/>
      <c r="H39" s="42"/>
      <c r="I39" s="33"/>
      <c r="J39" s="36"/>
      <c r="K39" s="33">
        <f t="shared" si="0"/>
        <v>152.2594</v>
      </c>
    </row>
    <row r="40" spans="1:11" ht="14.25">
      <c r="A40" s="30">
        <v>38</v>
      </c>
      <c r="B40" s="31" t="s">
        <v>23</v>
      </c>
      <c r="C40" s="33">
        <v>77.6662</v>
      </c>
      <c r="D40" s="33">
        <v>70.0181</v>
      </c>
      <c r="E40" s="33"/>
      <c r="F40" s="33"/>
      <c r="G40" s="33"/>
      <c r="H40" s="42"/>
      <c r="I40" s="33"/>
      <c r="J40" s="33"/>
      <c r="K40" s="33">
        <f t="shared" si="0"/>
        <v>147.6843</v>
      </c>
    </row>
    <row r="41" spans="1:11" ht="14.25">
      <c r="A41" s="30">
        <v>39</v>
      </c>
      <c r="B41" s="31" t="s">
        <v>130</v>
      </c>
      <c r="C41" s="33"/>
      <c r="D41" s="33"/>
      <c r="E41" s="34">
        <v>72.0781</v>
      </c>
      <c r="F41" s="33"/>
      <c r="G41" s="33"/>
      <c r="H41" s="42">
        <v>73.8016</v>
      </c>
      <c r="I41" s="33"/>
      <c r="J41" s="33"/>
      <c r="K41" s="33">
        <f t="shared" si="0"/>
        <v>145.8797</v>
      </c>
    </row>
    <row r="42" spans="1:11" ht="14.25">
      <c r="A42" s="30">
        <v>40</v>
      </c>
      <c r="B42" s="31" t="s">
        <v>21</v>
      </c>
      <c r="C42" s="33">
        <v>80.3513</v>
      </c>
      <c r="D42" s="33">
        <v>59.0652</v>
      </c>
      <c r="E42" s="33"/>
      <c r="F42" s="33"/>
      <c r="G42" s="33"/>
      <c r="H42" s="42"/>
      <c r="I42" s="33"/>
      <c r="J42" s="33"/>
      <c r="K42" s="33">
        <f t="shared" si="0"/>
        <v>139.41649999999998</v>
      </c>
    </row>
    <row r="43" spans="1:11" ht="14.25">
      <c r="A43" s="30">
        <v>41</v>
      </c>
      <c r="B43" s="31" t="s">
        <v>140</v>
      </c>
      <c r="C43" s="33"/>
      <c r="D43" s="33"/>
      <c r="E43" s="34">
        <v>57.7926</v>
      </c>
      <c r="F43" s="33"/>
      <c r="G43" s="33"/>
      <c r="H43" s="42"/>
      <c r="I43" s="33"/>
      <c r="J43" s="36">
        <v>78.4121</v>
      </c>
      <c r="K43" s="33">
        <f t="shared" si="0"/>
        <v>136.2047</v>
      </c>
    </row>
    <row r="44" spans="1:11" ht="14.25">
      <c r="A44" s="30">
        <v>42</v>
      </c>
      <c r="B44" s="31" t="s">
        <v>30</v>
      </c>
      <c r="C44" s="33">
        <v>65.9238</v>
      </c>
      <c r="D44" s="33"/>
      <c r="E44" s="33"/>
      <c r="F44" s="35">
        <v>61.6384</v>
      </c>
      <c r="G44" s="33"/>
      <c r="H44" s="42"/>
      <c r="I44" s="33"/>
      <c r="J44" s="33"/>
      <c r="K44" s="33">
        <f t="shared" si="0"/>
        <v>127.56219999999999</v>
      </c>
    </row>
    <row r="45" spans="1:11" ht="14.25">
      <c r="A45" s="30">
        <v>43</v>
      </c>
      <c r="B45" s="31" t="s">
        <v>43</v>
      </c>
      <c r="C45" s="33">
        <v>35.6844</v>
      </c>
      <c r="D45" s="33">
        <v>50.1202</v>
      </c>
      <c r="E45" s="33"/>
      <c r="F45" s="35">
        <v>41.2576</v>
      </c>
      <c r="G45" s="33"/>
      <c r="H45" s="42"/>
      <c r="I45" s="33"/>
      <c r="J45" s="33"/>
      <c r="K45" s="33">
        <f t="shared" si="0"/>
        <v>127.06219999999999</v>
      </c>
    </row>
    <row r="46" spans="1:11" ht="14.25">
      <c r="A46" s="30">
        <v>44</v>
      </c>
      <c r="B46" s="31" t="s">
        <v>203</v>
      </c>
      <c r="C46" s="30"/>
      <c r="D46" s="30"/>
      <c r="E46" s="30"/>
      <c r="F46" s="30"/>
      <c r="G46" s="30"/>
      <c r="H46" s="43">
        <v>46.6236</v>
      </c>
      <c r="I46" s="33"/>
      <c r="J46" s="36">
        <v>74.109</v>
      </c>
      <c r="K46" s="33">
        <f t="shared" si="0"/>
        <v>120.73259999999999</v>
      </c>
    </row>
    <row r="47" spans="1:11" ht="14.25">
      <c r="A47" s="30">
        <v>45</v>
      </c>
      <c r="B47" s="31" t="s">
        <v>94</v>
      </c>
      <c r="C47" s="30"/>
      <c r="D47" s="33">
        <v>56.5176</v>
      </c>
      <c r="E47" s="33"/>
      <c r="F47" s="33"/>
      <c r="G47" s="33"/>
      <c r="H47" s="42">
        <v>62.801</v>
      </c>
      <c r="I47" s="33"/>
      <c r="J47" s="33"/>
      <c r="K47" s="33">
        <f t="shared" si="0"/>
        <v>119.3186</v>
      </c>
    </row>
    <row r="48" spans="1:11" ht="14.25">
      <c r="A48" s="30">
        <v>46</v>
      </c>
      <c r="B48" s="31" t="s">
        <v>92</v>
      </c>
      <c r="C48" s="30"/>
      <c r="D48" s="33">
        <v>62.2628</v>
      </c>
      <c r="E48" s="34">
        <v>56.8129</v>
      </c>
      <c r="F48" s="33"/>
      <c r="G48" s="33"/>
      <c r="H48" s="42"/>
      <c r="I48" s="33"/>
      <c r="J48" s="36"/>
      <c r="K48" s="33">
        <f t="shared" si="0"/>
        <v>119.0757</v>
      </c>
    </row>
    <row r="49" spans="1:11" ht="14.25">
      <c r="A49" s="30">
        <v>47</v>
      </c>
      <c r="B49" s="31" t="s">
        <v>135</v>
      </c>
      <c r="C49" s="33"/>
      <c r="D49" s="33"/>
      <c r="E49" s="34">
        <v>64.8028</v>
      </c>
      <c r="F49" s="33"/>
      <c r="G49" s="33"/>
      <c r="H49" s="42">
        <v>49.9005</v>
      </c>
      <c r="I49" s="33"/>
      <c r="J49" s="33"/>
      <c r="K49" s="33">
        <f t="shared" si="0"/>
        <v>114.70330000000001</v>
      </c>
    </row>
    <row r="50" spans="1:11" ht="14.25">
      <c r="A50" s="30">
        <v>48</v>
      </c>
      <c r="B50" s="31" t="s">
        <v>141</v>
      </c>
      <c r="C50" s="33"/>
      <c r="D50" s="33"/>
      <c r="E50" s="34">
        <v>57.0754</v>
      </c>
      <c r="F50" s="33"/>
      <c r="G50" s="33"/>
      <c r="H50" s="43">
        <v>48.3278</v>
      </c>
      <c r="I50" s="33"/>
      <c r="J50" s="33"/>
      <c r="K50" s="33">
        <f t="shared" si="0"/>
        <v>105.4032</v>
      </c>
    </row>
    <row r="51" spans="1:11" ht="14.25">
      <c r="A51" s="30">
        <v>49</v>
      </c>
      <c r="B51" s="31" t="s">
        <v>96</v>
      </c>
      <c r="C51" s="30"/>
      <c r="D51" s="33">
        <v>53.8228</v>
      </c>
      <c r="E51" s="34">
        <v>47.9639</v>
      </c>
      <c r="F51" s="33"/>
      <c r="G51" s="33"/>
      <c r="H51" s="42"/>
      <c r="I51" s="33"/>
      <c r="J51" s="33"/>
      <c r="K51" s="33">
        <f t="shared" si="0"/>
        <v>101.7867</v>
      </c>
    </row>
    <row r="52" spans="1:11" ht="14.25">
      <c r="A52" s="30">
        <v>50</v>
      </c>
      <c r="B52" s="31" t="s">
        <v>42</v>
      </c>
      <c r="C52" s="33">
        <v>41.2457</v>
      </c>
      <c r="D52" s="33">
        <v>54.5557</v>
      </c>
      <c r="E52" s="33"/>
      <c r="F52" s="33"/>
      <c r="G52" s="33"/>
      <c r="H52" s="42"/>
      <c r="I52" s="33"/>
      <c r="J52" s="33"/>
      <c r="K52" s="33">
        <f t="shared" si="0"/>
        <v>95.8014</v>
      </c>
    </row>
    <row r="53" spans="1:11" ht="14.25">
      <c r="A53" s="30">
        <v>51</v>
      </c>
      <c r="B53" s="31" t="s">
        <v>17</v>
      </c>
      <c r="C53" s="33">
        <v>94.464</v>
      </c>
      <c r="D53" s="33"/>
      <c r="E53" s="33"/>
      <c r="F53" s="33"/>
      <c r="G53" s="33"/>
      <c r="H53" s="42"/>
      <c r="I53" s="33"/>
      <c r="J53" s="33"/>
      <c r="K53" s="33">
        <f t="shared" si="0"/>
        <v>94.464</v>
      </c>
    </row>
    <row r="54" spans="1:11" ht="14.25">
      <c r="A54" s="30">
        <v>52</v>
      </c>
      <c r="B54" s="31" t="s">
        <v>143</v>
      </c>
      <c r="C54" s="33"/>
      <c r="D54" s="33"/>
      <c r="E54" s="34">
        <v>52.1354</v>
      </c>
      <c r="F54" s="33"/>
      <c r="G54" s="33"/>
      <c r="H54" s="43">
        <v>40.7892</v>
      </c>
      <c r="I54" s="33"/>
      <c r="J54" s="33"/>
      <c r="K54" s="33">
        <f t="shared" si="0"/>
        <v>92.9246</v>
      </c>
    </row>
    <row r="55" spans="1:11" ht="14.25">
      <c r="A55" s="30">
        <v>53</v>
      </c>
      <c r="B55" s="31" t="s">
        <v>176</v>
      </c>
      <c r="C55" s="33"/>
      <c r="D55" s="33"/>
      <c r="E55" s="33"/>
      <c r="F55" s="33"/>
      <c r="G55" s="33">
        <v>87.5589</v>
      </c>
      <c r="H55" s="42"/>
      <c r="I55" s="33"/>
      <c r="J55" s="33"/>
      <c r="K55" s="33">
        <f t="shared" si="0"/>
        <v>87.5589</v>
      </c>
    </row>
    <row r="56" spans="1:11" ht="14.25">
      <c r="A56" s="30">
        <v>54</v>
      </c>
      <c r="B56" s="31" t="s">
        <v>125</v>
      </c>
      <c r="C56" s="33"/>
      <c r="D56" s="33"/>
      <c r="E56" s="34">
        <v>86.8264</v>
      </c>
      <c r="F56" s="33"/>
      <c r="G56" s="33"/>
      <c r="H56" s="42"/>
      <c r="I56" s="33"/>
      <c r="J56" s="33"/>
      <c r="K56" s="33">
        <f t="shared" si="0"/>
        <v>86.8264</v>
      </c>
    </row>
    <row r="57" spans="1:11" ht="14.25">
      <c r="A57" s="30">
        <v>55</v>
      </c>
      <c r="B57" s="31" t="s">
        <v>62</v>
      </c>
      <c r="C57" s="33">
        <v>85.0708</v>
      </c>
      <c r="D57" s="33"/>
      <c r="E57" s="33"/>
      <c r="F57" s="33"/>
      <c r="G57" s="33"/>
      <c r="H57" s="42"/>
      <c r="I57" s="33"/>
      <c r="J57" s="33"/>
      <c r="K57" s="33">
        <f t="shared" si="0"/>
        <v>85.0708</v>
      </c>
    </row>
    <row r="58" spans="1:11" ht="14.25">
      <c r="A58" s="30">
        <v>56</v>
      </c>
      <c r="B58" s="31" t="s">
        <v>127</v>
      </c>
      <c r="C58" s="33"/>
      <c r="D58" s="33"/>
      <c r="E58" s="34">
        <v>81.3889</v>
      </c>
      <c r="F58" s="33"/>
      <c r="G58" s="33"/>
      <c r="H58" s="42"/>
      <c r="I58" s="33"/>
      <c r="J58" s="33"/>
      <c r="K58" s="33">
        <f t="shared" si="0"/>
        <v>81.3889</v>
      </c>
    </row>
    <row r="59" spans="1:11" ht="14.25">
      <c r="A59" s="30">
        <v>57</v>
      </c>
      <c r="B59" s="31" t="s">
        <v>221</v>
      </c>
      <c r="C59" s="30"/>
      <c r="D59" s="30"/>
      <c r="E59" s="30"/>
      <c r="F59" s="30"/>
      <c r="G59" s="30"/>
      <c r="H59" s="30"/>
      <c r="I59" s="36"/>
      <c r="J59" s="36">
        <v>80.1813</v>
      </c>
      <c r="K59" s="33">
        <f t="shared" si="0"/>
        <v>80.1813</v>
      </c>
    </row>
    <row r="60" spans="1:11" ht="14.25">
      <c r="A60" s="30">
        <v>58</v>
      </c>
      <c r="B60" s="31" t="s">
        <v>193</v>
      </c>
      <c r="C60" s="33"/>
      <c r="D60" s="33"/>
      <c r="E60" s="33"/>
      <c r="F60" s="33"/>
      <c r="G60" s="33"/>
      <c r="H60" s="42">
        <v>79.3604</v>
      </c>
      <c r="I60" s="36"/>
      <c r="J60" s="36"/>
      <c r="K60" s="33">
        <f t="shared" si="0"/>
        <v>79.3604</v>
      </c>
    </row>
    <row r="61" spans="1:11" ht="14.25">
      <c r="A61" s="30">
        <v>59</v>
      </c>
      <c r="B61" s="31" t="s">
        <v>101</v>
      </c>
      <c r="C61" s="30"/>
      <c r="D61" s="33">
        <v>39.8777</v>
      </c>
      <c r="E61" s="34">
        <v>39.0179</v>
      </c>
      <c r="F61" s="33"/>
      <c r="G61" s="33"/>
      <c r="H61" s="42"/>
      <c r="I61" s="33"/>
      <c r="J61" s="33"/>
      <c r="K61" s="33">
        <f t="shared" si="0"/>
        <v>78.8956</v>
      </c>
    </row>
    <row r="62" spans="1:11" ht="14.25">
      <c r="A62" s="30">
        <v>60</v>
      </c>
      <c r="B62" s="31" t="s">
        <v>171</v>
      </c>
      <c r="C62" s="33"/>
      <c r="D62" s="33"/>
      <c r="E62" s="33"/>
      <c r="F62" s="35">
        <v>78.1356</v>
      </c>
      <c r="G62" s="33"/>
      <c r="H62" s="42"/>
      <c r="I62" s="33"/>
      <c r="J62" s="33"/>
      <c r="K62" s="33">
        <f aca="true" t="shared" si="1" ref="K62:K93">SUM(C62:J62)</f>
        <v>78.1356</v>
      </c>
    </row>
    <row r="63" spans="1:11" ht="14.25">
      <c r="A63" s="30">
        <v>61</v>
      </c>
      <c r="B63" s="31" t="s">
        <v>128</v>
      </c>
      <c r="C63" s="33"/>
      <c r="D63" s="33"/>
      <c r="E63" s="34">
        <v>77.7207</v>
      </c>
      <c r="F63" s="33"/>
      <c r="G63" s="33"/>
      <c r="H63" s="42"/>
      <c r="I63" s="33"/>
      <c r="J63" s="36"/>
      <c r="K63" s="33">
        <f t="shared" si="1"/>
        <v>77.7207</v>
      </c>
    </row>
    <row r="64" spans="1:11" ht="14.25">
      <c r="A64" s="30">
        <v>62</v>
      </c>
      <c r="B64" s="31" t="s">
        <v>172</v>
      </c>
      <c r="C64" s="33"/>
      <c r="D64" s="33"/>
      <c r="E64" s="33"/>
      <c r="F64" s="35">
        <v>75.2747</v>
      </c>
      <c r="G64" s="33"/>
      <c r="H64" s="42"/>
      <c r="I64" s="33"/>
      <c r="J64" s="33"/>
      <c r="K64" s="33">
        <f t="shared" si="1"/>
        <v>75.2747</v>
      </c>
    </row>
    <row r="65" spans="1:11" ht="14.25">
      <c r="A65" s="30">
        <v>63</v>
      </c>
      <c r="B65" s="31" t="s">
        <v>24</v>
      </c>
      <c r="C65" s="33">
        <v>75.2649</v>
      </c>
      <c r="D65" s="33"/>
      <c r="E65" s="33"/>
      <c r="F65" s="33"/>
      <c r="G65" s="33"/>
      <c r="H65" s="42"/>
      <c r="I65" s="33"/>
      <c r="J65" s="33"/>
      <c r="K65" s="33">
        <f t="shared" si="1"/>
        <v>75.2649</v>
      </c>
    </row>
    <row r="66" spans="1:11" ht="14.25">
      <c r="A66" s="30">
        <v>64</v>
      </c>
      <c r="B66" s="31" t="s">
        <v>89</v>
      </c>
      <c r="C66" s="30"/>
      <c r="D66" s="33">
        <v>73.101</v>
      </c>
      <c r="E66" s="33"/>
      <c r="F66" s="33"/>
      <c r="G66" s="33"/>
      <c r="H66" s="42"/>
      <c r="I66" s="33"/>
      <c r="J66" s="33"/>
      <c r="K66" s="33">
        <f t="shared" si="1"/>
        <v>73.101</v>
      </c>
    </row>
    <row r="67" spans="1:11" ht="14.25">
      <c r="A67" s="30">
        <v>65</v>
      </c>
      <c r="B67" s="31" t="s">
        <v>194</v>
      </c>
      <c r="C67" s="33"/>
      <c r="D67" s="33"/>
      <c r="E67" s="33"/>
      <c r="F67" s="33"/>
      <c r="G67" s="33"/>
      <c r="H67" s="42">
        <v>72.5029</v>
      </c>
      <c r="I67" s="33"/>
      <c r="J67" s="33"/>
      <c r="K67" s="33">
        <f t="shared" si="1"/>
        <v>72.5029</v>
      </c>
    </row>
    <row r="68" spans="1:11" ht="14.25">
      <c r="A68" s="30">
        <v>66</v>
      </c>
      <c r="B68" s="31" t="s">
        <v>169</v>
      </c>
      <c r="C68" s="33"/>
      <c r="D68" s="33"/>
      <c r="E68" s="33"/>
      <c r="F68" s="35">
        <v>71.8784</v>
      </c>
      <c r="G68" s="33"/>
      <c r="H68" s="42"/>
      <c r="I68" s="33"/>
      <c r="J68" s="33"/>
      <c r="K68" s="33">
        <f t="shared" si="1"/>
        <v>71.8784</v>
      </c>
    </row>
    <row r="69" spans="1:11" ht="14.25">
      <c r="A69" s="30">
        <v>67</v>
      </c>
      <c r="B69" s="31" t="s">
        <v>195</v>
      </c>
      <c r="C69" s="33"/>
      <c r="D69" s="33"/>
      <c r="E69" s="33"/>
      <c r="F69" s="33"/>
      <c r="G69" s="33"/>
      <c r="H69" s="42">
        <v>71.8296</v>
      </c>
      <c r="I69" s="33"/>
      <c r="J69" s="33"/>
      <c r="K69" s="33">
        <f t="shared" si="1"/>
        <v>71.8296</v>
      </c>
    </row>
    <row r="70" spans="1:11" ht="14.25">
      <c r="A70" s="30">
        <v>68</v>
      </c>
      <c r="B70" s="31" t="s">
        <v>131</v>
      </c>
      <c r="C70" s="33"/>
      <c r="D70" s="33"/>
      <c r="E70" s="34">
        <v>71.1132</v>
      </c>
      <c r="F70" s="33"/>
      <c r="G70" s="33"/>
      <c r="H70" s="42"/>
      <c r="I70" s="33"/>
      <c r="J70" s="33"/>
      <c r="K70" s="33">
        <f t="shared" si="1"/>
        <v>71.1132</v>
      </c>
    </row>
    <row r="71" spans="1:11" ht="14.25">
      <c r="A71" s="30">
        <v>69</v>
      </c>
      <c r="B71" s="31" t="s">
        <v>132</v>
      </c>
      <c r="C71" s="33"/>
      <c r="D71" s="33"/>
      <c r="E71" s="34">
        <v>69.7092</v>
      </c>
      <c r="F71" s="33"/>
      <c r="G71" s="33"/>
      <c r="H71" s="42"/>
      <c r="I71" s="33"/>
      <c r="J71" s="33"/>
      <c r="K71" s="33">
        <f t="shared" si="1"/>
        <v>69.7092</v>
      </c>
    </row>
    <row r="72" spans="1:11" ht="14.25">
      <c r="A72" s="30">
        <v>70</v>
      </c>
      <c r="B72" s="31" t="s">
        <v>105</v>
      </c>
      <c r="C72" s="30"/>
      <c r="D72" s="33">
        <v>25.4376</v>
      </c>
      <c r="E72" s="33"/>
      <c r="F72" s="35">
        <v>43.0144</v>
      </c>
      <c r="G72" s="33"/>
      <c r="H72" s="42"/>
      <c r="I72" s="33"/>
      <c r="J72" s="36"/>
      <c r="K72" s="33">
        <f t="shared" si="1"/>
        <v>68.452</v>
      </c>
    </row>
    <row r="73" spans="1:11" ht="14.25">
      <c r="A73" s="30">
        <v>71</v>
      </c>
      <c r="B73" s="31" t="s">
        <v>134</v>
      </c>
      <c r="C73" s="33"/>
      <c r="D73" s="33"/>
      <c r="E73" s="34">
        <v>65.2873</v>
      </c>
      <c r="F73" s="33"/>
      <c r="G73" s="33"/>
      <c r="H73" s="42"/>
      <c r="I73" s="33"/>
      <c r="J73" s="36"/>
      <c r="K73" s="33">
        <f t="shared" si="1"/>
        <v>65.2873</v>
      </c>
    </row>
    <row r="74" spans="1:11" ht="14.25">
      <c r="A74" s="30">
        <v>72</v>
      </c>
      <c r="B74" s="31" t="s">
        <v>196</v>
      </c>
      <c r="C74" s="33"/>
      <c r="D74" s="33"/>
      <c r="E74" s="33"/>
      <c r="F74" s="33"/>
      <c r="G74" s="33"/>
      <c r="H74" s="42">
        <v>64.1308</v>
      </c>
      <c r="I74" s="33"/>
      <c r="J74" s="33"/>
      <c r="K74" s="33">
        <f t="shared" si="1"/>
        <v>64.1308</v>
      </c>
    </row>
    <row r="75" spans="1:11" ht="14.25">
      <c r="A75" s="30">
        <v>73</v>
      </c>
      <c r="B75" s="31" t="s">
        <v>136</v>
      </c>
      <c r="C75" s="33"/>
      <c r="D75" s="33"/>
      <c r="E75" s="34">
        <v>63.5835</v>
      </c>
      <c r="F75" s="33"/>
      <c r="G75" s="33"/>
      <c r="H75" s="42"/>
      <c r="I75" s="33"/>
      <c r="J75" s="33"/>
      <c r="K75" s="33">
        <f t="shared" si="1"/>
        <v>63.5835</v>
      </c>
    </row>
    <row r="76" spans="1:11" ht="14.25">
      <c r="A76" s="30">
        <v>74</v>
      </c>
      <c r="B76" s="31" t="s">
        <v>33</v>
      </c>
      <c r="C76" s="33">
        <v>63.4077</v>
      </c>
      <c r="D76" s="33"/>
      <c r="E76" s="33"/>
      <c r="F76" s="33"/>
      <c r="G76" s="33"/>
      <c r="H76" s="42"/>
      <c r="I76" s="33"/>
      <c r="J76" s="33"/>
      <c r="K76" s="33">
        <f t="shared" si="1"/>
        <v>63.4077</v>
      </c>
    </row>
    <row r="77" spans="1:11" ht="14.25">
      <c r="A77" s="30">
        <v>75</v>
      </c>
      <c r="B77" s="31" t="s">
        <v>137</v>
      </c>
      <c r="C77" s="33"/>
      <c r="D77" s="33"/>
      <c r="E77" s="34">
        <v>62.9393</v>
      </c>
      <c r="F77" s="33"/>
      <c r="G77" s="33"/>
      <c r="H77" s="42"/>
      <c r="I77" s="33"/>
      <c r="J77" s="33"/>
      <c r="K77" s="33">
        <f t="shared" si="1"/>
        <v>62.9393</v>
      </c>
    </row>
    <row r="78" spans="1:11" ht="14.25">
      <c r="A78" s="30">
        <v>76</v>
      </c>
      <c r="B78" s="31" t="s">
        <v>222</v>
      </c>
      <c r="C78" s="30"/>
      <c r="D78" s="30"/>
      <c r="E78" s="30"/>
      <c r="F78" s="30"/>
      <c r="G78" s="30"/>
      <c r="H78" s="30"/>
      <c r="I78" s="30"/>
      <c r="J78" s="36">
        <v>62.8979</v>
      </c>
      <c r="K78" s="33">
        <f t="shared" si="1"/>
        <v>62.8979</v>
      </c>
    </row>
    <row r="79" spans="1:11" ht="14.25">
      <c r="A79" s="30">
        <v>77</v>
      </c>
      <c r="B79" s="31" t="s">
        <v>197</v>
      </c>
      <c r="C79" s="33"/>
      <c r="D79" s="33"/>
      <c r="E79" s="33"/>
      <c r="F79" s="33"/>
      <c r="G79" s="33"/>
      <c r="H79" s="42">
        <v>62.4482</v>
      </c>
      <c r="I79" s="33"/>
      <c r="J79" s="33"/>
      <c r="K79" s="33">
        <f t="shared" si="1"/>
        <v>62.4482</v>
      </c>
    </row>
    <row r="80" spans="1:11" ht="14.25">
      <c r="A80" s="30">
        <v>78</v>
      </c>
      <c r="B80" s="31" t="s">
        <v>198</v>
      </c>
      <c r="C80" s="33"/>
      <c r="D80" s="33"/>
      <c r="E80" s="33"/>
      <c r="F80" s="33"/>
      <c r="G80" s="33"/>
      <c r="H80" s="42">
        <v>61.7714</v>
      </c>
      <c r="I80" s="33"/>
      <c r="J80" s="33"/>
      <c r="K80" s="33">
        <f t="shared" si="1"/>
        <v>61.7714</v>
      </c>
    </row>
    <row r="81" spans="1:11" ht="14.25">
      <c r="A81" s="30">
        <v>79</v>
      </c>
      <c r="B81" s="31" t="s">
        <v>95</v>
      </c>
      <c r="C81" s="33"/>
      <c r="D81" s="33"/>
      <c r="E81" s="33"/>
      <c r="F81" s="35">
        <v>60.4913</v>
      </c>
      <c r="G81" s="33"/>
      <c r="H81" s="42"/>
      <c r="I81" s="33"/>
      <c r="J81" s="33"/>
      <c r="K81" s="33">
        <f t="shared" si="1"/>
        <v>60.4913</v>
      </c>
    </row>
    <row r="82" spans="1:11" ht="14.25">
      <c r="A82" s="30">
        <v>80</v>
      </c>
      <c r="B82" s="31" t="s">
        <v>223</v>
      </c>
      <c r="C82" s="30"/>
      <c r="D82" s="30"/>
      <c r="E82" s="30"/>
      <c r="F82" s="30"/>
      <c r="G82" s="30"/>
      <c r="H82" s="30"/>
      <c r="I82" s="30"/>
      <c r="J82" s="36">
        <v>60.14</v>
      </c>
      <c r="K82" s="33">
        <f t="shared" si="1"/>
        <v>60.14</v>
      </c>
    </row>
    <row r="83" spans="1:11" ht="14.25">
      <c r="A83" s="30">
        <v>81</v>
      </c>
      <c r="B83" s="31" t="s">
        <v>138</v>
      </c>
      <c r="C83" s="33"/>
      <c r="D83" s="33"/>
      <c r="E83" s="34">
        <v>60.0961</v>
      </c>
      <c r="F83" s="33"/>
      <c r="G83" s="33"/>
      <c r="H83" s="42"/>
      <c r="I83" s="33"/>
      <c r="J83" s="33"/>
      <c r="K83" s="33">
        <f t="shared" si="1"/>
        <v>60.0961</v>
      </c>
    </row>
    <row r="84" spans="1:11" ht="14.25">
      <c r="A84" s="30">
        <v>82</v>
      </c>
      <c r="B84" s="31" t="s">
        <v>139</v>
      </c>
      <c r="C84" s="33"/>
      <c r="D84" s="33"/>
      <c r="E84" s="34">
        <v>59.9416</v>
      </c>
      <c r="F84" s="33"/>
      <c r="G84" s="33"/>
      <c r="H84" s="42"/>
      <c r="I84" s="33"/>
      <c r="J84" s="36"/>
      <c r="K84" s="33">
        <f t="shared" si="1"/>
        <v>59.9416</v>
      </c>
    </row>
    <row r="85" spans="1:11" ht="14.25">
      <c r="A85" s="30">
        <v>83</v>
      </c>
      <c r="B85" s="31" t="s">
        <v>93</v>
      </c>
      <c r="C85" s="30"/>
      <c r="D85" s="33">
        <v>59.6846</v>
      </c>
      <c r="E85" s="33"/>
      <c r="F85" s="33"/>
      <c r="G85" s="33"/>
      <c r="H85" s="42"/>
      <c r="I85" s="33"/>
      <c r="J85" s="33"/>
      <c r="K85" s="33">
        <f t="shared" si="1"/>
        <v>59.6846</v>
      </c>
    </row>
    <row r="86" spans="1:11" ht="14.25">
      <c r="A86" s="30">
        <v>84</v>
      </c>
      <c r="B86" s="31" t="s">
        <v>199</v>
      </c>
      <c r="C86" s="33"/>
      <c r="D86" s="33"/>
      <c r="E86" s="33"/>
      <c r="F86" s="33"/>
      <c r="G86" s="33"/>
      <c r="H86" s="42">
        <v>58.0633</v>
      </c>
      <c r="I86" s="33"/>
      <c r="J86" s="33"/>
      <c r="K86" s="33">
        <f t="shared" si="1"/>
        <v>58.0633</v>
      </c>
    </row>
    <row r="87" spans="1:11" ht="14.25">
      <c r="A87" s="30">
        <v>85</v>
      </c>
      <c r="B87" s="31" t="s">
        <v>97</v>
      </c>
      <c r="C87" s="30"/>
      <c r="D87" s="33">
        <v>53.6685</v>
      </c>
      <c r="E87" s="33"/>
      <c r="F87" s="33"/>
      <c r="G87" s="33"/>
      <c r="H87" s="42"/>
      <c r="I87" s="30"/>
      <c r="J87" s="36"/>
      <c r="K87" s="33">
        <f t="shared" si="1"/>
        <v>53.6685</v>
      </c>
    </row>
    <row r="88" spans="1:11" ht="14.25">
      <c r="A88" s="30">
        <v>86</v>
      </c>
      <c r="B88" s="31" t="s">
        <v>200</v>
      </c>
      <c r="C88" s="33"/>
      <c r="D88" s="33"/>
      <c r="E88" s="33"/>
      <c r="F88" s="33"/>
      <c r="G88" s="33"/>
      <c r="H88" s="42">
        <v>52.8635</v>
      </c>
      <c r="I88" s="33"/>
      <c r="J88" s="33"/>
      <c r="K88" s="33">
        <f t="shared" si="1"/>
        <v>52.8635</v>
      </c>
    </row>
    <row r="89" spans="1:11" ht="14.25">
      <c r="A89" s="30">
        <v>87</v>
      </c>
      <c r="B89" s="31" t="s">
        <v>142</v>
      </c>
      <c r="C89" s="33"/>
      <c r="D89" s="33"/>
      <c r="E89" s="34">
        <v>52.6144</v>
      </c>
      <c r="F89" s="33"/>
      <c r="G89" s="33"/>
      <c r="H89" s="42"/>
      <c r="I89" s="33"/>
      <c r="J89" s="33"/>
      <c r="K89" s="33">
        <f t="shared" si="1"/>
        <v>52.6144</v>
      </c>
    </row>
    <row r="90" spans="1:11" ht="14.25">
      <c r="A90" s="30">
        <v>88</v>
      </c>
      <c r="B90" s="31" t="s">
        <v>201</v>
      </c>
      <c r="C90" s="33"/>
      <c r="D90" s="33"/>
      <c r="E90" s="33"/>
      <c r="F90" s="33"/>
      <c r="G90" s="33"/>
      <c r="H90" s="42">
        <v>51.6862</v>
      </c>
      <c r="I90" s="33"/>
      <c r="J90" s="36"/>
      <c r="K90" s="33">
        <f t="shared" si="1"/>
        <v>51.6862</v>
      </c>
    </row>
    <row r="91" spans="1:11" ht="14.25">
      <c r="A91" s="30">
        <v>89</v>
      </c>
      <c r="B91" s="31" t="s">
        <v>144</v>
      </c>
      <c r="C91" s="33"/>
      <c r="D91" s="33"/>
      <c r="E91" s="34">
        <v>51.6366</v>
      </c>
      <c r="F91" s="33"/>
      <c r="G91" s="33"/>
      <c r="H91" s="42"/>
      <c r="I91" s="33"/>
      <c r="J91" s="36"/>
      <c r="K91" s="33">
        <f t="shared" si="1"/>
        <v>51.6366</v>
      </c>
    </row>
    <row r="92" spans="1:11" ht="14.25">
      <c r="A92" s="30">
        <v>90</v>
      </c>
      <c r="B92" s="31" t="s">
        <v>63</v>
      </c>
      <c r="C92" s="33">
        <v>50.7818</v>
      </c>
      <c r="D92" s="33"/>
      <c r="E92" s="33"/>
      <c r="F92" s="33"/>
      <c r="G92" s="33"/>
      <c r="H92" s="42"/>
      <c r="I92" s="33"/>
      <c r="J92" s="33"/>
      <c r="K92" s="33">
        <f t="shared" si="1"/>
        <v>50.7818</v>
      </c>
    </row>
    <row r="93" spans="1:11" ht="14.25">
      <c r="A93" s="30">
        <v>91</v>
      </c>
      <c r="B93" s="31" t="s">
        <v>38</v>
      </c>
      <c r="C93" s="33">
        <v>49.8327</v>
      </c>
      <c r="D93" s="33"/>
      <c r="E93" s="33"/>
      <c r="F93" s="33"/>
      <c r="G93" s="33"/>
      <c r="H93" s="42"/>
      <c r="I93" s="33"/>
      <c r="J93" s="33"/>
      <c r="K93" s="33">
        <f t="shared" si="1"/>
        <v>49.8327</v>
      </c>
    </row>
    <row r="94" spans="1:11" ht="14.25">
      <c r="A94" s="30">
        <v>92</v>
      </c>
      <c r="B94" s="31" t="s">
        <v>44</v>
      </c>
      <c r="C94" s="33">
        <v>30.9645</v>
      </c>
      <c r="D94" s="33"/>
      <c r="E94" s="34">
        <v>18.8506</v>
      </c>
      <c r="F94" s="33"/>
      <c r="G94" s="33"/>
      <c r="H94" s="42"/>
      <c r="I94" s="33"/>
      <c r="J94" s="33"/>
      <c r="K94" s="33">
        <f aca="true" t="shared" si="2" ref="K94:K125">SUM(C94:J94)</f>
        <v>49.8151</v>
      </c>
    </row>
    <row r="95" spans="1:11" ht="14.25">
      <c r="A95" s="30">
        <v>93</v>
      </c>
      <c r="B95" s="31" t="s">
        <v>202</v>
      </c>
      <c r="C95" s="30"/>
      <c r="D95" s="30"/>
      <c r="E95" s="30"/>
      <c r="F95" s="30"/>
      <c r="G95" s="30"/>
      <c r="H95" s="43">
        <v>49.7504</v>
      </c>
      <c r="I95" s="33"/>
      <c r="J95" s="33"/>
      <c r="K95" s="33">
        <f t="shared" si="2"/>
        <v>49.7504</v>
      </c>
    </row>
    <row r="96" spans="1:11" ht="14.25">
      <c r="A96" s="30">
        <v>94</v>
      </c>
      <c r="B96" s="31" t="s">
        <v>224</v>
      </c>
      <c r="C96" s="30"/>
      <c r="D96" s="30"/>
      <c r="E96" s="30"/>
      <c r="F96" s="30"/>
      <c r="G96" s="30"/>
      <c r="H96" s="30"/>
      <c r="I96" s="30"/>
      <c r="J96" s="36">
        <v>48.276</v>
      </c>
      <c r="K96" s="33">
        <f t="shared" si="2"/>
        <v>48.276</v>
      </c>
    </row>
    <row r="97" spans="1:11" ht="14.25">
      <c r="A97" s="30">
        <v>95</v>
      </c>
      <c r="B97" s="31" t="s">
        <v>189</v>
      </c>
      <c r="C97" s="30"/>
      <c r="D97" s="30"/>
      <c r="E97" s="30"/>
      <c r="F97" s="30"/>
      <c r="G97" s="30"/>
      <c r="H97" s="43">
        <v>47.8337</v>
      </c>
      <c r="I97" s="33"/>
      <c r="J97" s="33"/>
      <c r="K97" s="33">
        <f t="shared" si="2"/>
        <v>47.8337</v>
      </c>
    </row>
    <row r="98" spans="1:11" ht="14.25">
      <c r="A98" s="30">
        <v>96</v>
      </c>
      <c r="B98" s="31" t="s">
        <v>39</v>
      </c>
      <c r="C98" s="33">
        <v>46.719</v>
      </c>
      <c r="D98" s="33"/>
      <c r="E98" s="33"/>
      <c r="F98" s="33"/>
      <c r="G98" s="33"/>
      <c r="H98" s="42"/>
      <c r="I98" s="30"/>
      <c r="J98" s="36"/>
      <c r="K98" s="33">
        <f t="shared" si="2"/>
        <v>46.719</v>
      </c>
    </row>
    <row r="99" spans="1:11" ht="14.25">
      <c r="A99" s="30">
        <v>97</v>
      </c>
      <c r="B99" s="31" t="s">
        <v>225</v>
      </c>
      <c r="C99" s="30"/>
      <c r="D99" s="30"/>
      <c r="E99" s="30"/>
      <c r="F99" s="30"/>
      <c r="G99" s="30"/>
      <c r="H99" s="30"/>
      <c r="I99" s="30"/>
      <c r="J99" s="36">
        <v>45.2554</v>
      </c>
      <c r="K99" s="33">
        <f t="shared" si="2"/>
        <v>45.2554</v>
      </c>
    </row>
    <row r="100" spans="1:11" ht="14.25">
      <c r="A100" s="30">
        <v>98</v>
      </c>
      <c r="B100" s="31" t="s">
        <v>226</v>
      </c>
      <c r="C100" s="30"/>
      <c r="D100" s="30"/>
      <c r="E100" s="30"/>
      <c r="F100" s="30"/>
      <c r="G100" s="30"/>
      <c r="H100" s="30"/>
      <c r="I100" s="30"/>
      <c r="J100" s="36">
        <v>44.026</v>
      </c>
      <c r="K100" s="33">
        <f t="shared" si="2"/>
        <v>44.026</v>
      </c>
    </row>
    <row r="101" spans="1:11" ht="14.25">
      <c r="A101" s="30">
        <v>99</v>
      </c>
      <c r="B101" s="31" t="s">
        <v>100</v>
      </c>
      <c r="C101" s="30"/>
      <c r="D101" s="33">
        <v>43.7404</v>
      </c>
      <c r="E101" s="33"/>
      <c r="F101" s="33"/>
      <c r="G101" s="33"/>
      <c r="H101" s="42"/>
      <c r="I101" s="33"/>
      <c r="J101" s="33"/>
      <c r="K101" s="33">
        <f t="shared" si="2"/>
        <v>43.7404</v>
      </c>
    </row>
    <row r="102" spans="1:11" ht="14.25">
      <c r="A102" s="30">
        <v>100</v>
      </c>
      <c r="B102" s="31" t="s">
        <v>40</v>
      </c>
      <c r="C102" s="33">
        <v>43.5228</v>
      </c>
      <c r="D102" s="33"/>
      <c r="E102" s="33"/>
      <c r="F102" s="33"/>
      <c r="G102" s="33"/>
      <c r="H102" s="42"/>
      <c r="I102" s="33"/>
      <c r="J102" s="33"/>
      <c r="K102" s="33">
        <f t="shared" si="2"/>
        <v>43.5228</v>
      </c>
    </row>
    <row r="103" spans="1:11" ht="14.25">
      <c r="A103" s="30">
        <v>101</v>
      </c>
      <c r="B103" s="31" t="s">
        <v>182</v>
      </c>
      <c r="C103" s="33"/>
      <c r="D103" s="33"/>
      <c r="E103" s="33"/>
      <c r="F103" s="33"/>
      <c r="G103" s="33">
        <v>42.843</v>
      </c>
      <c r="H103" s="42"/>
      <c r="I103" s="36"/>
      <c r="J103" s="36"/>
      <c r="K103" s="33">
        <f t="shared" si="2"/>
        <v>42.843</v>
      </c>
    </row>
    <row r="104" spans="1:11" ht="14.25">
      <c r="A104" s="30">
        <v>102</v>
      </c>
      <c r="B104" s="31" t="s">
        <v>170</v>
      </c>
      <c r="C104" s="33"/>
      <c r="D104" s="33"/>
      <c r="E104" s="33"/>
      <c r="F104" s="35">
        <v>42.5026</v>
      </c>
      <c r="G104" s="33"/>
      <c r="H104" s="42"/>
      <c r="I104" s="33"/>
      <c r="J104" s="33"/>
      <c r="K104" s="33">
        <f t="shared" si="2"/>
        <v>42.5026</v>
      </c>
    </row>
    <row r="105" spans="1:11" ht="14.25">
      <c r="A105" s="30">
        <v>103</v>
      </c>
      <c r="B105" s="31" t="s">
        <v>75</v>
      </c>
      <c r="C105" s="33"/>
      <c r="D105" s="33"/>
      <c r="E105" s="34">
        <v>42.3051</v>
      </c>
      <c r="F105" s="33"/>
      <c r="G105" s="33"/>
      <c r="H105" s="42"/>
      <c r="I105" s="33"/>
      <c r="J105" s="36"/>
      <c r="K105" s="33">
        <f t="shared" si="2"/>
        <v>42.3051</v>
      </c>
    </row>
    <row r="106" spans="1:11" ht="14.25">
      <c r="A106" s="30">
        <v>104</v>
      </c>
      <c r="B106" s="31" t="s">
        <v>183</v>
      </c>
      <c r="C106" s="33"/>
      <c r="D106" s="33"/>
      <c r="E106" s="33"/>
      <c r="F106" s="33"/>
      <c r="G106" s="33">
        <v>41.9263</v>
      </c>
      <c r="H106" s="42"/>
      <c r="I106" s="33"/>
      <c r="J106" s="33"/>
      <c r="K106" s="33">
        <f t="shared" si="2"/>
        <v>41.9263</v>
      </c>
    </row>
    <row r="107" spans="1:11" ht="14.25">
      <c r="A107" s="30">
        <v>105</v>
      </c>
      <c r="B107" s="31" t="s">
        <v>41</v>
      </c>
      <c r="C107" s="33">
        <v>41.3756</v>
      </c>
      <c r="D107" s="33"/>
      <c r="E107" s="33"/>
      <c r="F107" s="33"/>
      <c r="G107" s="33"/>
      <c r="H107" s="42"/>
      <c r="I107" s="33"/>
      <c r="J107" s="36"/>
      <c r="K107" s="33">
        <f t="shared" si="2"/>
        <v>41.3756</v>
      </c>
    </row>
    <row r="108" spans="1:11" ht="14.25">
      <c r="A108" s="30">
        <v>106</v>
      </c>
      <c r="B108" s="31" t="s">
        <v>204</v>
      </c>
      <c r="C108" s="30"/>
      <c r="D108" s="30"/>
      <c r="E108" s="30"/>
      <c r="F108" s="30"/>
      <c r="G108" s="30"/>
      <c r="H108" s="43">
        <v>41.2829</v>
      </c>
      <c r="I108" s="33"/>
      <c r="J108" s="33"/>
      <c r="K108" s="33">
        <f t="shared" si="2"/>
        <v>41.2829</v>
      </c>
    </row>
    <row r="109" spans="1:11" ht="14.25">
      <c r="A109" s="30">
        <v>107</v>
      </c>
      <c r="B109" s="31" t="s">
        <v>179</v>
      </c>
      <c r="C109" s="33"/>
      <c r="D109" s="33"/>
      <c r="E109" s="33"/>
      <c r="F109" s="33"/>
      <c r="G109" s="33">
        <v>41.1373</v>
      </c>
      <c r="H109" s="42"/>
      <c r="I109" s="33"/>
      <c r="J109" s="33"/>
      <c r="K109" s="33">
        <f t="shared" si="2"/>
        <v>41.1373</v>
      </c>
    </row>
    <row r="110" spans="1:11" ht="14.25">
      <c r="A110" s="30">
        <v>108</v>
      </c>
      <c r="B110" s="31" t="s">
        <v>205</v>
      </c>
      <c r="C110" s="30"/>
      <c r="D110" s="30"/>
      <c r="E110" s="30"/>
      <c r="F110" s="30"/>
      <c r="G110" s="30"/>
      <c r="H110" s="43">
        <v>41.0577</v>
      </c>
      <c r="I110" s="33"/>
      <c r="J110" s="36"/>
      <c r="K110" s="33">
        <f t="shared" si="2"/>
        <v>41.0577</v>
      </c>
    </row>
    <row r="111" spans="1:11" ht="14.25">
      <c r="A111" s="30">
        <v>109</v>
      </c>
      <c r="B111" s="31" t="s">
        <v>206</v>
      </c>
      <c r="C111" s="30"/>
      <c r="D111" s="30"/>
      <c r="E111" s="30"/>
      <c r="F111" s="30"/>
      <c r="G111" s="30"/>
      <c r="H111" s="43">
        <v>37.0004</v>
      </c>
      <c r="I111" s="33"/>
      <c r="J111" s="33"/>
      <c r="K111" s="33">
        <f t="shared" si="2"/>
        <v>37.0004</v>
      </c>
    </row>
    <row r="112" spans="1:11" ht="14.25">
      <c r="A112" s="30">
        <v>110</v>
      </c>
      <c r="B112" s="31" t="s">
        <v>104</v>
      </c>
      <c r="C112" s="30"/>
      <c r="D112" s="33">
        <v>30.1663</v>
      </c>
      <c r="E112" s="33"/>
      <c r="F112" s="33"/>
      <c r="G112" s="33"/>
      <c r="H112" s="42"/>
      <c r="I112" s="30"/>
      <c r="J112" s="36"/>
      <c r="K112" s="33">
        <f t="shared" si="2"/>
        <v>30.1663</v>
      </c>
    </row>
    <row r="113" spans="1:11" ht="14.25">
      <c r="A113" s="30">
        <v>111</v>
      </c>
      <c r="B113" s="31" t="s">
        <v>174</v>
      </c>
      <c r="C113" s="33"/>
      <c r="D113" s="33"/>
      <c r="E113" s="33"/>
      <c r="F113" s="35">
        <v>25.2005</v>
      </c>
      <c r="G113" s="33"/>
      <c r="H113" s="42"/>
      <c r="I113" s="33"/>
      <c r="J113" s="33"/>
      <c r="K113" s="33">
        <f t="shared" si="2"/>
        <v>25.2005</v>
      </c>
    </row>
    <row r="114" spans="1:11" ht="14.25">
      <c r="A114" s="30">
        <v>112</v>
      </c>
      <c r="B114" s="31" t="s">
        <v>45</v>
      </c>
      <c r="C114" s="33">
        <v>23.9721</v>
      </c>
      <c r="D114" s="33"/>
      <c r="E114" s="33"/>
      <c r="F114" s="33"/>
      <c r="G114" s="33"/>
      <c r="H114" s="42"/>
      <c r="I114" s="33"/>
      <c r="J114" s="36"/>
      <c r="K114" s="33">
        <f t="shared" si="2"/>
        <v>23.9721</v>
      </c>
    </row>
    <row r="115" spans="1:11" ht="14.25">
      <c r="A115" s="30">
        <v>113</v>
      </c>
      <c r="B115" s="31" t="s">
        <v>227</v>
      </c>
      <c r="C115" s="30"/>
      <c r="D115" s="30"/>
      <c r="E115" s="30"/>
      <c r="F115" s="30"/>
      <c r="G115" s="30"/>
      <c r="H115" s="30"/>
      <c r="I115" s="30"/>
      <c r="J115" s="36">
        <v>20.7667</v>
      </c>
      <c r="K115" s="33">
        <f t="shared" si="2"/>
        <v>20.7667</v>
      </c>
    </row>
    <row r="116" spans="1:11" ht="14.25">
      <c r="A116" s="30">
        <v>114</v>
      </c>
      <c r="B116" s="31" t="s">
        <v>106</v>
      </c>
      <c r="C116" s="30"/>
      <c r="D116" s="33">
        <v>5.4043</v>
      </c>
      <c r="E116" s="34">
        <v>7.9379</v>
      </c>
      <c r="F116" s="33"/>
      <c r="G116" s="33"/>
      <c r="H116" s="42"/>
      <c r="I116" s="33"/>
      <c r="J116" s="33"/>
      <c r="K116" s="33">
        <f t="shared" si="2"/>
        <v>13.3422</v>
      </c>
    </row>
    <row r="117" spans="1:11" ht="14.25">
      <c r="A117" s="30">
        <v>115</v>
      </c>
      <c r="B117" s="31" t="s">
        <v>145</v>
      </c>
      <c r="C117" s="33"/>
      <c r="D117" s="33"/>
      <c r="E117" s="34">
        <v>9.0232</v>
      </c>
      <c r="F117" s="33"/>
      <c r="G117" s="33"/>
      <c r="H117" s="42"/>
      <c r="I117" s="30"/>
      <c r="J117" s="36"/>
      <c r="K117" s="33">
        <f t="shared" si="2"/>
        <v>9.0232</v>
      </c>
    </row>
    <row r="118" spans="1:11" ht="14.25">
      <c r="A118" s="30">
        <v>116</v>
      </c>
      <c r="B118" s="31" t="s">
        <v>228</v>
      </c>
      <c r="C118" s="30"/>
      <c r="D118" s="30"/>
      <c r="E118" s="30"/>
      <c r="F118" s="30"/>
      <c r="G118" s="30"/>
      <c r="H118" s="30"/>
      <c r="I118" s="30"/>
      <c r="J118" s="36">
        <v>6.5156</v>
      </c>
      <c r="K118" s="33">
        <f t="shared" si="2"/>
        <v>6.5156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7109375" style="1" customWidth="1"/>
    <col min="2" max="2" width="22.7109375" style="0" customWidth="1"/>
    <col min="3" max="10" width="10.7109375" style="1" customWidth="1"/>
    <col min="11" max="11" width="26.7109375" style="1" customWidth="1"/>
  </cols>
  <sheetData>
    <row r="1" spans="1:11" ht="14.25">
      <c r="A1" s="99" t="s">
        <v>46</v>
      </c>
      <c r="B1" s="102"/>
      <c r="C1" s="5" t="s">
        <v>64</v>
      </c>
      <c r="D1" s="6" t="s">
        <v>65</v>
      </c>
      <c r="E1" s="6" t="s">
        <v>66</v>
      </c>
      <c r="F1" s="12" t="s">
        <v>67</v>
      </c>
      <c r="G1" s="6" t="s">
        <v>68</v>
      </c>
      <c r="H1" s="6" t="s">
        <v>69</v>
      </c>
      <c r="I1" s="6" t="s">
        <v>70</v>
      </c>
      <c r="J1" s="6" t="s">
        <v>71</v>
      </c>
      <c r="K1" s="7" t="s">
        <v>72</v>
      </c>
    </row>
    <row r="2" spans="1:11" ht="15" thickBot="1">
      <c r="A2" s="8" t="s">
        <v>1</v>
      </c>
      <c r="B2" s="9" t="s">
        <v>2</v>
      </c>
      <c r="C2" s="10" t="s">
        <v>3</v>
      </c>
      <c r="D2" s="10" t="s">
        <v>3</v>
      </c>
      <c r="E2" s="10" t="s">
        <v>3</v>
      </c>
      <c r="F2" s="13" t="s">
        <v>3</v>
      </c>
      <c r="G2" s="10" t="s">
        <v>3</v>
      </c>
      <c r="H2" s="10" t="s">
        <v>3</v>
      </c>
      <c r="I2" s="10" t="s">
        <v>3</v>
      </c>
      <c r="J2" s="10" t="s">
        <v>3</v>
      </c>
      <c r="K2" s="11"/>
    </row>
    <row r="3" spans="1:11" ht="14.25">
      <c r="A3" s="51">
        <v>1</v>
      </c>
      <c r="B3" s="52" t="s">
        <v>148</v>
      </c>
      <c r="C3" s="53"/>
      <c r="D3" s="53"/>
      <c r="E3" s="54">
        <v>89.8928</v>
      </c>
      <c r="F3" s="53"/>
      <c r="G3" s="53"/>
      <c r="H3" s="53">
        <v>85.4885</v>
      </c>
      <c r="I3" s="53">
        <v>87.4593</v>
      </c>
      <c r="J3" s="53">
        <v>93.9245</v>
      </c>
      <c r="K3" s="58">
        <f>SUM(LARGE(C3:J3,{1,2,3,4}))</f>
        <v>356.76509999999996</v>
      </c>
    </row>
    <row r="4" spans="1:11" ht="14.25">
      <c r="A4" s="59">
        <v>2</v>
      </c>
      <c r="B4" s="18" t="s">
        <v>107</v>
      </c>
      <c r="C4" s="19"/>
      <c r="D4" s="19">
        <v>86.1884</v>
      </c>
      <c r="E4" s="20">
        <v>82.8448</v>
      </c>
      <c r="F4" s="19"/>
      <c r="G4" s="19"/>
      <c r="H4" s="19">
        <v>73.5364</v>
      </c>
      <c r="I4" s="19">
        <v>76.1899</v>
      </c>
      <c r="J4" s="19">
        <v>81.2421</v>
      </c>
      <c r="K4" s="60">
        <f>SUM(LARGE(C4:J4,{1,2,3,4}))</f>
        <v>326.4652</v>
      </c>
    </row>
    <row r="5" spans="1:11" ht="15" thickBot="1">
      <c r="A5" s="77">
        <v>3</v>
      </c>
      <c r="B5" s="78" t="s">
        <v>49</v>
      </c>
      <c r="C5" s="80">
        <v>74.4395</v>
      </c>
      <c r="D5" s="80">
        <v>100</v>
      </c>
      <c r="E5" s="81">
        <v>72.3858</v>
      </c>
      <c r="F5" s="80"/>
      <c r="G5" s="80"/>
      <c r="H5" s="80"/>
      <c r="I5" s="80"/>
      <c r="J5" s="80">
        <v>69.6956</v>
      </c>
      <c r="K5" s="85">
        <f>SUM(LARGE(C5:J5,{1,2,3,4}))</f>
        <v>316.52090000000004</v>
      </c>
    </row>
    <row r="6" spans="1:11" ht="14.25">
      <c r="A6" s="45">
        <v>4</v>
      </c>
      <c r="B6" s="46" t="s">
        <v>207</v>
      </c>
      <c r="C6" s="48"/>
      <c r="D6" s="48"/>
      <c r="E6" s="48"/>
      <c r="F6" s="48"/>
      <c r="G6" s="48"/>
      <c r="H6" s="48">
        <v>99.193</v>
      </c>
      <c r="I6" s="48">
        <v>100</v>
      </c>
      <c r="J6" s="48">
        <v>100</v>
      </c>
      <c r="K6" s="96">
        <f aca="true" t="shared" si="0" ref="K6:K22">SUM(C6:J6)</f>
        <v>299.193</v>
      </c>
    </row>
    <row r="7" spans="1:11" ht="14.25">
      <c r="A7" s="30">
        <v>5</v>
      </c>
      <c r="B7" s="31" t="s">
        <v>147</v>
      </c>
      <c r="C7" s="33"/>
      <c r="D7" s="33"/>
      <c r="E7" s="34">
        <v>91.4998</v>
      </c>
      <c r="F7" s="33"/>
      <c r="G7" s="33"/>
      <c r="H7" s="33">
        <v>84.7639</v>
      </c>
      <c r="I7" s="33">
        <v>93.4155</v>
      </c>
      <c r="J7" s="33"/>
      <c r="K7" s="44">
        <f t="shared" si="0"/>
        <v>269.6792</v>
      </c>
    </row>
    <row r="8" spans="1:11" ht="14.25">
      <c r="A8" s="30">
        <v>6</v>
      </c>
      <c r="B8" s="31" t="s">
        <v>146</v>
      </c>
      <c r="C8" s="33"/>
      <c r="D8" s="33"/>
      <c r="E8" s="34">
        <v>100</v>
      </c>
      <c r="F8" s="33"/>
      <c r="G8" s="33"/>
      <c r="H8" s="33">
        <v>100</v>
      </c>
      <c r="I8" s="33"/>
      <c r="J8" s="33"/>
      <c r="K8" s="44">
        <f t="shared" si="0"/>
        <v>200</v>
      </c>
    </row>
    <row r="9" spans="1:11" ht="14.25">
      <c r="A9" s="30">
        <v>7</v>
      </c>
      <c r="B9" s="31" t="s">
        <v>209</v>
      </c>
      <c r="C9" s="33"/>
      <c r="D9" s="33"/>
      <c r="E9" s="33"/>
      <c r="F9" s="33"/>
      <c r="G9" s="33"/>
      <c r="H9" s="33">
        <v>78.3124</v>
      </c>
      <c r="I9" s="33"/>
      <c r="J9" s="33">
        <v>85.9119</v>
      </c>
      <c r="K9" s="44">
        <f t="shared" si="0"/>
        <v>164.2243</v>
      </c>
    </row>
    <row r="10" spans="1:11" ht="14.25">
      <c r="A10" s="30">
        <v>8</v>
      </c>
      <c r="B10" s="31" t="s">
        <v>208</v>
      </c>
      <c r="C10" s="33"/>
      <c r="D10" s="33"/>
      <c r="E10" s="33"/>
      <c r="F10" s="33"/>
      <c r="G10" s="33"/>
      <c r="H10" s="33">
        <v>79.932</v>
      </c>
      <c r="I10" s="33">
        <v>72.2939</v>
      </c>
      <c r="J10" s="33"/>
      <c r="K10" s="44">
        <f t="shared" si="0"/>
        <v>152.2259</v>
      </c>
    </row>
    <row r="11" spans="1:11" ht="14.25">
      <c r="A11" s="30">
        <v>9</v>
      </c>
      <c r="B11" s="31" t="s">
        <v>153</v>
      </c>
      <c r="C11" s="33"/>
      <c r="D11" s="33"/>
      <c r="E11" s="34">
        <v>51.3055</v>
      </c>
      <c r="F11" s="35">
        <v>100</v>
      </c>
      <c r="G11" s="33"/>
      <c r="H11" s="33"/>
      <c r="I11" s="33"/>
      <c r="J11" s="33"/>
      <c r="K11" s="44">
        <f t="shared" si="0"/>
        <v>151.3055</v>
      </c>
    </row>
    <row r="12" spans="1:11" ht="14.25">
      <c r="A12" s="30">
        <v>10</v>
      </c>
      <c r="B12" s="31" t="s">
        <v>47</v>
      </c>
      <c r="C12" s="33">
        <v>100</v>
      </c>
      <c r="D12" s="33"/>
      <c r="E12" s="33"/>
      <c r="F12" s="33"/>
      <c r="G12" s="33"/>
      <c r="H12" s="33"/>
      <c r="I12" s="33"/>
      <c r="J12" s="33"/>
      <c r="K12" s="44">
        <f t="shared" si="0"/>
        <v>100</v>
      </c>
    </row>
    <row r="13" spans="1:11" ht="14.25">
      <c r="A13" s="30">
        <v>11</v>
      </c>
      <c r="B13" s="31" t="s">
        <v>48</v>
      </c>
      <c r="C13" s="33">
        <v>95.0503</v>
      </c>
      <c r="D13" s="33"/>
      <c r="E13" s="33"/>
      <c r="F13" s="33"/>
      <c r="G13" s="33"/>
      <c r="H13" s="33"/>
      <c r="I13" s="30"/>
      <c r="J13" s="33"/>
      <c r="K13" s="44">
        <f t="shared" si="0"/>
        <v>95.0503</v>
      </c>
    </row>
    <row r="14" spans="1:11" ht="14.25">
      <c r="A14" s="30">
        <v>12</v>
      </c>
      <c r="B14" s="31" t="s">
        <v>152</v>
      </c>
      <c r="C14" s="33"/>
      <c r="D14" s="33"/>
      <c r="E14" s="34">
        <v>51.7722</v>
      </c>
      <c r="F14" s="33"/>
      <c r="G14" s="33"/>
      <c r="H14" s="33"/>
      <c r="I14" s="33">
        <v>42.3487</v>
      </c>
      <c r="J14" s="33"/>
      <c r="K14" s="44">
        <f t="shared" si="0"/>
        <v>94.1209</v>
      </c>
    </row>
    <row r="15" spans="1:11" ht="14.25">
      <c r="A15" s="30">
        <v>13</v>
      </c>
      <c r="B15" s="31" t="s">
        <v>149</v>
      </c>
      <c r="C15" s="33"/>
      <c r="D15" s="33"/>
      <c r="E15" s="34">
        <v>83.6021</v>
      </c>
      <c r="F15" s="33"/>
      <c r="G15" s="33"/>
      <c r="H15" s="33"/>
      <c r="I15" s="33"/>
      <c r="J15" s="33"/>
      <c r="K15" s="44">
        <f t="shared" si="0"/>
        <v>83.6021</v>
      </c>
    </row>
    <row r="16" spans="1:11" ht="14.25">
      <c r="A16" s="30">
        <v>14</v>
      </c>
      <c r="B16" s="31" t="s">
        <v>229</v>
      </c>
      <c r="C16" s="33"/>
      <c r="D16" s="33"/>
      <c r="E16" s="33"/>
      <c r="F16" s="33"/>
      <c r="G16" s="33"/>
      <c r="H16" s="33"/>
      <c r="I16" s="33"/>
      <c r="J16" s="33">
        <v>75.8406</v>
      </c>
      <c r="K16" s="44">
        <f t="shared" si="0"/>
        <v>75.8406</v>
      </c>
    </row>
    <row r="17" spans="1:11" ht="14.25">
      <c r="A17" s="30">
        <v>15</v>
      </c>
      <c r="B17" s="31" t="s">
        <v>22</v>
      </c>
      <c r="C17" s="33"/>
      <c r="D17" s="33"/>
      <c r="E17" s="33"/>
      <c r="F17" s="33"/>
      <c r="G17" s="33"/>
      <c r="H17" s="33"/>
      <c r="I17" s="33">
        <v>75.2197</v>
      </c>
      <c r="J17" s="33"/>
      <c r="K17" s="44">
        <f t="shared" si="0"/>
        <v>75.2197</v>
      </c>
    </row>
    <row r="18" spans="1:11" ht="14.25">
      <c r="A18" s="30">
        <v>16</v>
      </c>
      <c r="B18" s="31" t="s">
        <v>150</v>
      </c>
      <c r="C18" s="33"/>
      <c r="D18" s="33"/>
      <c r="E18" s="34">
        <v>66.4517</v>
      </c>
      <c r="F18" s="33"/>
      <c r="G18" s="33"/>
      <c r="H18" s="33"/>
      <c r="I18" s="33"/>
      <c r="J18" s="33"/>
      <c r="K18" s="44">
        <f t="shared" si="0"/>
        <v>66.4517</v>
      </c>
    </row>
    <row r="19" spans="1:11" ht="14.25">
      <c r="A19" s="30">
        <v>17</v>
      </c>
      <c r="B19" s="31" t="s">
        <v>230</v>
      </c>
      <c r="C19" s="33"/>
      <c r="D19" s="33"/>
      <c r="E19" s="33"/>
      <c r="F19" s="33"/>
      <c r="G19" s="33"/>
      <c r="H19" s="33"/>
      <c r="I19" s="33"/>
      <c r="J19" s="33">
        <v>66.0567</v>
      </c>
      <c r="K19" s="44">
        <f t="shared" si="0"/>
        <v>66.0567</v>
      </c>
    </row>
    <row r="20" spans="1:11" ht="14.25">
      <c r="A20" s="30">
        <v>18</v>
      </c>
      <c r="B20" s="31" t="s">
        <v>151</v>
      </c>
      <c r="C20" s="33"/>
      <c r="D20" s="33"/>
      <c r="E20" s="34">
        <v>61.9661</v>
      </c>
      <c r="F20" s="33"/>
      <c r="G20" s="33"/>
      <c r="H20" s="33"/>
      <c r="I20" s="33"/>
      <c r="J20" s="33"/>
      <c r="K20" s="44">
        <f t="shared" si="0"/>
        <v>61.9661</v>
      </c>
    </row>
    <row r="21" spans="1:11" ht="14.25">
      <c r="A21" s="30">
        <v>19</v>
      </c>
      <c r="B21" s="31" t="s">
        <v>120</v>
      </c>
      <c r="C21" s="33"/>
      <c r="D21" s="33">
        <v>0</v>
      </c>
      <c r="E21" s="34">
        <v>43.0929</v>
      </c>
      <c r="F21" s="33"/>
      <c r="G21" s="33"/>
      <c r="H21" s="33"/>
      <c r="I21" s="33"/>
      <c r="J21" s="33"/>
      <c r="K21" s="44">
        <f t="shared" si="0"/>
        <v>43.0929</v>
      </c>
    </row>
    <row r="22" spans="1:11" ht="14.25">
      <c r="A22" s="30">
        <v>20</v>
      </c>
      <c r="B22" s="31" t="s">
        <v>210</v>
      </c>
      <c r="C22" s="33"/>
      <c r="D22" s="33"/>
      <c r="E22" s="33"/>
      <c r="F22" s="33"/>
      <c r="G22" s="33"/>
      <c r="H22" s="33">
        <v>26.3589</v>
      </c>
      <c r="I22" s="33"/>
      <c r="J22" s="33"/>
      <c r="K22" s="44">
        <f t="shared" si="0"/>
        <v>26.3589</v>
      </c>
    </row>
    <row r="23" spans="3:11" ht="14.25">
      <c r="C23" s="15"/>
      <c r="D23" s="15"/>
      <c r="E23" s="15"/>
      <c r="F23" s="15"/>
      <c r="G23" s="15"/>
      <c r="H23" s="15"/>
      <c r="I23" s="15"/>
      <c r="J23" s="15"/>
      <c r="K23" s="15"/>
    </row>
    <row r="24" spans="3:11" ht="14.25">
      <c r="C24" s="15"/>
      <c r="D24" s="15"/>
      <c r="E24" s="15"/>
      <c r="F24" s="15"/>
      <c r="G24" s="15"/>
      <c r="H24" s="15"/>
      <c r="I24" s="15"/>
      <c r="J24" s="15"/>
      <c r="K24" s="15"/>
    </row>
    <row r="25" spans="3:11" ht="14.25">
      <c r="C25" s="15"/>
      <c r="D25" s="15"/>
      <c r="E25" s="15"/>
      <c r="F25" s="15"/>
      <c r="G25" s="15"/>
      <c r="H25" s="15"/>
      <c r="I25" s="15"/>
      <c r="J25" s="15"/>
      <c r="K25" s="15"/>
    </row>
    <row r="26" spans="3:11" ht="14.25">
      <c r="C26" s="15"/>
      <c r="D26" s="15"/>
      <c r="E26" s="15"/>
      <c r="F26" s="15"/>
      <c r="G26" s="15"/>
      <c r="H26" s="15"/>
      <c r="I26" s="15"/>
      <c r="J26" s="15"/>
      <c r="K26" s="15"/>
    </row>
    <row r="27" spans="3:11" ht="14.25">
      <c r="C27" s="15"/>
      <c r="D27" s="15"/>
      <c r="E27" s="15"/>
      <c r="F27" s="15"/>
      <c r="G27" s="15"/>
      <c r="H27" s="15"/>
      <c r="I27" s="15"/>
      <c r="J27" s="15"/>
      <c r="K27" s="15"/>
    </row>
    <row r="28" spans="3:11" ht="14.25">
      <c r="C28" s="15"/>
      <c r="D28" s="15"/>
      <c r="E28" s="15"/>
      <c r="F28" s="15"/>
      <c r="G28" s="15"/>
      <c r="H28" s="15"/>
      <c r="I28" s="15"/>
      <c r="J28" s="15"/>
      <c r="K28" s="15"/>
    </row>
    <row r="29" spans="3:11" ht="14.25">
      <c r="C29" s="15"/>
      <c r="D29" s="15"/>
      <c r="E29" s="15"/>
      <c r="F29" s="15"/>
      <c r="G29" s="15"/>
      <c r="H29" s="15"/>
      <c r="I29" s="15"/>
      <c r="J29" s="15"/>
      <c r="K29" s="15"/>
    </row>
    <row r="30" spans="3:11" ht="14.25">
      <c r="C30" s="15"/>
      <c r="D30" s="15"/>
      <c r="E30" s="15"/>
      <c r="F30" s="15"/>
      <c r="G30" s="15"/>
      <c r="H30" s="15"/>
      <c r="I30" s="15"/>
      <c r="J30" s="15"/>
      <c r="K30" s="15"/>
    </row>
    <row r="31" spans="3:11" ht="14.2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4.2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4.2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4.2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4.2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4.2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4.2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4.2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4.2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4.2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4.2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4.2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4.2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4.25">
      <c r="C44" s="15"/>
      <c r="D44" s="15"/>
      <c r="E44" s="15"/>
      <c r="F44" s="15"/>
      <c r="G44" s="15"/>
      <c r="H44" s="15"/>
      <c r="I44" s="15"/>
      <c r="J44" s="15"/>
      <c r="K44" s="15"/>
    </row>
    <row r="45" spans="3:11" ht="14.25">
      <c r="C45" s="15"/>
      <c r="D45" s="15"/>
      <c r="E45" s="15"/>
      <c r="F45" s="15"/>
      <c r="G45" s="15"/>
      <c r="H45" s="15"/>
      <c r="I45" s="15"/>
      <c r="J45" s="15"/>
      <c r="K45" s="15"/>
    </row>
    <row r="46" spans="3:11" ht="14.25">
      <c r="C46" s="16"/>
      <c r="D46" s="16"/>
      <c r="E46" s="16"/>
      <c r="F46" s="16"/>
      <c r="G46" s="16"/>
      <c r="H46" s="16"/>
      <c r="I46" s="16"/>
      <c r="J46" s="16"/>
      <c r="K46" s="16"/>
    </row>
    <row r="47" spans="3:11" ht="14.25">
      <c r="C47" s="16"/>
      <c r="D47" s="16"/>
      <c r="E47" s="16"/>
      <c r="F47" s="16"/>
      <c r="G47" s="16"/>
      <c r="H47" s="16"/>
      <c r="I47" s="16"/>
      <c r="J47" s="16"/>
      <c r="K47" s="16"/>
    </row>
    <row r="48" spans="3:11" ht="14.25">
      <c r="C48" s="16"/>
      <c r="D48" s="16"/>
      <c r="E48" s="16"/>
      <c r="F48" s="16"/>
      <c r="G48" s="16"/>
      <c r="H48" s="16"/>
      <c r="I48" s="16"/>
      <c r="J48" s="16"/>
      <c r="K48" s="16"/>
    </row>
    <row r="49" spans="3:11" ht="14.25">
      <c r="C49" s="16"/>
      <c r="D49" s="16"/>
      <c r="E49" s="16"/>
      <c r="F49" s="16"/>
      <c r="G49" s="16"/>
      <c r="H49" s="16"/>
      <c r="I49" s="16"/>
      <c r="J49" s="16"/>
      <c r="K49" s="16"/>
    </row>
    <row r="50" spans="3:11" ht="14.25">
      <c r="C50" s="16"/>
      <c r="D50" s="16"/>
      <c r="E50" s="16"/>
      <c r="F50" s="16"/>
      <c r="G50" s="16"/>
      <c r="H50" s="16"/>
      <c r="I50" s="16"/>
      <c r="J50" s="16"/>
      <c r="K50" s="16"/>
    </row>
    <row r="51" spans="3:11" ht="14.25">
      <c r="C51" s="16"/>
      <c r="D51" s="16"/>
      <c r="E51" s="16"/>
      <c r="F51" s="16"/>
      <c r="G51" s="16"/>
      <c r="H51" s="16"/>
      <c r="I51" s="16"/>
      <c r="J51" s="16"/>
      <c r="K51" s="16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7109375" style="1" customWidth="1"/>
    <col min="2" max="2" width="22.7109375" style="0" customWidth="1"/>
    <col min="3" max="10" width="10.7109375" style="1" customWidth="1"/>
    <col min="11" max="11" width="26.7109375" style="1" customWidth="1"/>
  </cols>
  <sheetData>
    <row r="1" spans="1:11" ht="14.25">
      <c r="A1" s="99" t="s">
        <v>5</v>
      </c>
      <c r="B1" s="100"/>
      <c r="C1" s="5" t="s">
        <v>64</v>
      </c>
      <c r="D1" s="6" t="s">
        <v>65</v>
      </c>
      <c r="E1" s="6" t="s">
        <v>66</v>
      </c>
      <c r="F1" s="12" t="s">
        <v>67</v>
      </c>
      <c r="G1" s="6" t="s">
        <v>68</v>
      </c>
      <c r="H1" s="6" t="s">
        <v>69</v>
      </c>
      <c r="I1" s="6" t="s">
        <v>70</v>
      </c>
      <c r="J1" s="6" t="s">
        <v>71</v>
      </c>
      <c r="K1" s="7" t="s">
        <v>72</v>
      </c>
    </row>
    <row r="2" spans="1:11" ht="15" thickBot="1">
      <c r="A2" s="8" t="s">
        <v>1</v>
      </c>
      <c r="B2" s="9" t="s">
        <v>2</v>
      </c>
      <c r="C2" s="10" t="s">
        <v>3</v>
      </c>
      <c r="D2" s="10" t="s">
        <v>3</v>
      </c>
      <c r="E2" s="10" t="s">
        <v>3</v>
      </c>
      <c r="F2" s="13" t="s">
        <v>3</v>
      </c>
      <c r="G2" s="10" t="s">
        <v>3</v>
      </c>
      <c r="H2" s="10" t="s">
        <v>3</v>
      </c>
      <c r="I2" s="10" t="s">
        <v>3</v>
      </c>
      <c r="J2" s="10" t="s">
        <v>3</v>
      </c>
      <c r="K2" s="11"/>
    </row>
    <row r="3" spans="1:11" ht="14.25">
      <c r="A3" s="51">
        <v>1</v>
      </c>
      <c r="B3" s="52" t="s">
        <v>124</v>
      </c>
      <c r="C3" s="53"/>
      <c r="D3" s="53"/>
      <c r="E3" s="54">
        <v>10.3095</v>
      </c>
      <c r="F3" s="55">
        <v>71.841</v>
      </c>
      <c r="G3" s="53">
        <v>90.1183</v>
      </c>
      <c r="H3" s="53">
        <v>100</v>
      </c>
      <c r="I3" s="53">
        <v>92.1218</v>
      </c>
      <c r="J3" s="53">
        <v>100</v>
      </c>
      <c r="K3" s="58">
        <f>SUM(LARGE(C3:J3,{1,2,3,4}))</f>
        <v>382.2401</v>
      </c>
    </row>
    <row r="4" spans="1:11" ht="14.25">
      <c r="A4" s="59">
        <v>2</v>
      </c>
      <c r="B4" s="18" t="s">
        <v>121</v>
      </c>
      <c r="C4" s="19"/>
      <c r="D4" s="19"/>
      <c r="E4" s="20">
        <v>73.1456</v>
      </c>
      <c r="F4" s="19"/>
      <c r="G4" s="19"/>
      <c r="H4" s="19">
        <v>94.5794</v>
      </c>
      <c r="I4" s="19">
        <v>100</v>
      </c>
      <c r="J4" s="19">
        <v>92.0399</v>
      </c>
      <c r="K4" s="60">
        <f>SUM(LARGE(C4:J4,{1,2,3,4}))</f>
        <v>359.7649</v>
      </c>
    </row>
    <row r="5" spans="1:11" ht="15" thickBot="1">
      <c r="A5" s="77">
        <v>3</v>
      </c>
      <c r="B5" s="78" t="s">
        <v>6</v>
      </c>
      <c r="C5" s="80">
        <v>100</v>
      </c>
      <c r="D5" s="80">
        <v>22.3645</v>
      </c>
      <c r="E5" s="81">
        <v>30.7154</v>
      </c>
      <c r="F5" s="82">
        <v>38.3732</v>
      </c>
      <c r="G5" s="80">
        <v>39.1777</v>
      </c>
      <c r="H5" s="80">
        <v>59.6393</v>
      </c>
      <c r="I5" s="80">
        <v>39.4127</v>
      </c>
      <c r="J5" s="80">
        <v>54.3873</v>
      </c>
      <c r="K5" s="85">
        <f>SUM(LARGE(C5:J5,{1,2,3,4}))</f>
        <v>253.4393</v>
      </c>
    </row>
    <row r="6" spans="1:11" ht="14.25">
      <c r="A6" s="45">
        <v>4</v>
      </c>
      <c r="B6" s="46" t="s">
        <v>77</v>
      </c>
      <c r="C6" s="45"/>
      <c r="D6" s="48">
        <v>94.7427</v>
      </c>
      <c r="E6" s="49">
        <v>100</v>
      </c>
      <c r="F6" s="50">
        <v>100</v>
      </c>
      <c r="G6" s="48"/>
      <c r="H6" s="48"/>
      <c r="I6" s="48"/>
      <c r="J6" s="48"/>
      <c r="K6" s="48">
        <f aca="true" t="shared" si="0" ref="K6:K20">SUM(C6:J6)</f>
        <v>294.7427</v>
      </c>
    </row>
    <row r="7" spans="1:11" ht="14.25">
      <c r="A7" s="30">
        <v>5</v>
      </c>
      <c r="B7" s="31" t="s">
        <v>177</v>
      </c>
      <c r="C7" s="33"/>
      <c r="D7" s="33"/>
      <c r="E7" s="33"/>
      <c r="F7" s="33"/>
      <c r="G7" s="33">
        <v>100</v>
      </c>
      <c r="H7" s="33"/>
      <c r="I7" s="33"/>
      <c r="J7" s="33">
        <v>99.2682</v>
      </c>
      <c r="K7" s="33">
        <f t="shared" si="0"/>
        <v>199.26819999999998</v>
      </c>
    </row>
    <row r="8" spans="1:11" ht="14.25">
      <c r="A8" s="30">
        <v>6</v>
      </c>
      <c r="B8" s="31" t="s">
        <v>167</v>
      </c>
      <c r="C8" s="33"/>
      <c r="D8" s="33"/>
      <c r="E8" s="33"/>
      <c r="F8" s="35">
        <v>69.5454</v>
      </c>
      <c r="G8" s="33">
        <v>85.5208</v>
      </c>
      <c r="H8" s="33"/>
      <c r="I8" s="33"/>
      <c r="J8" s="33"/>
      <c r="K8" s="33">
        <f t="shared" si="0"/>
        <v>155.06619999999998</v>
      </c>
    </row>
    <row r="9" spans="1:11" ht="14.25">
      <c r="A9" s="30">
        <v>7</v>
      </c>
      <c r="B9" s="31" t="s">
        <v>216</v>
      </c>
      <c r="C9" s="33"/>
      <c r="D9" s="33"/>
      <c r="E9" s="33"/>
      <c r="F9" s="33"/>
      <c r="G9" s="33"/>
      <c r="H9" s="33"/>
      <c r="I9" s="33">
        <v>71.4819</v>
      </c>
      <c r="J9" s="33">
        <v>76.733</v>
      </c>
      <c r="K9" s="33">
        <f t="shared" si="0"/>
        <v>148.2149</v>
      </c>
    </row>
    <row r="10" spans="1:11" ht="14.25">
      <c r="A10" s="30">
        <v>8</v>
      </c>
      <c r="B10" s="31" t="s">
        <v>76</v>
      </c>
      <c r="C10" s="30"/>
      <c r="D10" s="33">
        <v>100</v>
      </c>
      <c r="E10" s="33"/>
      <c r="F10" s="33"/>
      <c r="G10" s="33"/>
      <c r="H10" s="33"/>
      <c r="I10" s="33"/>
      <c r="J10" s="33"/>
      <c r="K10" s="33">
        <f t="shared" si="0"/>
        <v>100</v>
      </c>
    </row>
    <row r="11" spans="1:11" ht="14.25">
      <c r="A11" s="30">
        <v>9</v>
      </c>
      <c r="B11" s="31" t="s">
        <v>39</v>
      </c>
      <c r="C11" s="30"/>
      <c r="D11" s="33">
        <v>41.4457</v>
      </c>
      <c r="E11" s="34">
        <v>58.1833</v>
      </c>
      <c r="F11" s="33"/>
      <c r="G11" s="33"/>
      <c r="H11" s="33"/>
      <c r="I11" s="33"/>
      <c r="J11" s="33"/>
      <c r="K11" s="33">
        <f t="shared" si="0"/>
        <v>99.629</v>
      </c>
    </row>
    <row r="12" spans="1:11" ht="14.25">
      <c r="A12" s="30">
        <v>10</v>
      </c>
      <c r="B12" s="31" t="s">
        <v>166</v>
      </c>
      <c r="C12" s="33"/>
      <c r="D12" s="33"/>
      <c r="E12" s="33"/>
      <c r="F12" s="35">
        <v>85.4347</v>
      </c>
      <c r="G12" s="33"/>
      <c r="H12" s="33"/>
      <c r="I12" s="33"/>
      <c r="J12" s="33"/>
      <c r="K12" s="33">
        <f t="shared" si="0"/>
        <v>85.4347</v>
      </c>
    </row>
    <row r="13" spans="1:11" ht="14.25">
      <c r="A13" s="30">
        <v>11</v>
      </c>
      <c r="B13" s="31" t="s">
        <v>78</v>
      </c>
      <c r="C13" s="30"/>
      <c r="D13" s="33">
        <v>75.3652</v>
      </c>
      <c r="E13" s="33"/>
      <c r="F13" s="33"/>
      <c r="G13" s="33"/>
      <c r="H13" s="33"/>
      <c r="I13" s="33"/>
      <c r="J13" s="33"/>
      <c r="K13" s="33">
        <f t="shared" si="0"/>
        <v>75.3652</v>
      </c>
    </row>
    <row r="14" spans="1:11" ht="14.25">
      <c r="A14" s="30">
        <v>12</v>
      </c>
      <c r="B14" s="31" t="s">
        <v>217</v>
      </c>
      <c r="C14" s="33"/>
      <c r="D14" s="33"/>
      <c r="E14" s="33"/>
      <c r="F14" s="33"/>
      <c r="G14" s="33"/>
      <c r="H14" s="33"/>
      <c r="I14" s="33">
        <v>65.4746</v>
      </c>
      <c r="J14" s="33"/>
      <c r="K14" s="33">
        <f t="shared" si="0"/>
        <v>65.4746</v>
      </c>
    </row>
    <row r="15" spans="1:11" ht="14.25">
      <c r="A15" s="30">
        <v>13</v>
      </c>
      <c r="B15" s="31" t="s">
        <v>79</v>
      </c>
      <c r="C15" s="30"/>
      <c r="D15" s="33">
        <v>57.6396</v>
      </c>
      <c r="E15" s="33"/>
      <c r="F15" s="33"/>
      <c r="G15" s="33"/>
      <c r="H15" s="33"/>
      <c r="I15" s="33"/>
      <c r="J15" s="33"/>
      <c r="K15" s="33">
        <f t="shared" si="0"/>
        <v>57.6396</v>
      </c>
    </row>
    <row r="16" spans="1:11" ht="14.25">
      <c r="A16" s="30">
        <v>14</v>
      </c>
      <c r="B16" s="31" t="s">
        <v>168</v>
      </c>
      <c r="C16" s="33"/>
      <c r="D16" s="33"/>
      <c r="E16" s="33"/>
      <c r="F16" s="35">
        <v>54.7341</v>
      </c>
      <c r="G16" s="33"/>
      <c r="H16" s="33"/>
      <c r="I16" s="33"/>
      <c r="J16" s="33"/>
      <c r="K16" s="33">
        <f t="shared" si="0"/>
        <v>54.7341</v>
      </c>
    </row>
    <row r="17" spans="1:11" ht="14.25">
      <c r="A17" s="30">
        <v>15</v>
      </c>
      <c r="B17" s="31" t="s">
        <v>219</v>
      </c>
      <c r="C17" s="33"/>
      <c r="D17" s="33"/>
      <c r="E17" s="33"/>
      <c r="F17" s="33"/>
      <c r="G17" s="33"/>
      <c r="H17" s="33"/>
      <c r="I17" s="33"/>
      <c r="J17" s="33">
        <v>51.4641</v>
      </c>
      <c r="K17" s="33">
        <f t="shared" si="0"/>
        <v>51.4641</v>
      </c>
    </row>
    <row r="18" spans="1:11" ht="14.25">
      <c r="A18" s="30">
        <v>16</v>
      </c>
      <c r="B18" s="31" t="s">
        <v>80</v>
      </c>
      <c r="C18" s="30"/>
      <c r="D18" s="33">
        <v>24.2486</v>
      </c>
      <c r="E18" s="34">
        <v>25.1702</v>
      </c>
      <c r="F18" s="35">
        <v>0</v>
      </c>
      <c r="G18" s="33"/>
      <c r="H18" s="33"/>
      <c r="I18" s="33"/>
      <c r="J18" s="33"/>
      <c r="K18" s="33">
        <f t="shared" si="0"/>
        <v>49.418800000000005</v>
      </c>
    </row>
    <row r="19" spans="1:11" ht="14.25">
      <c r="A19" s="30">
        <v>17</v>
      </c>
      <c r="B19" s="31" t="s">
        <v>122</v>
      </c>
      <c r="C19" s="33"/>
      <c r="D19" s="33"/>
      <c r="E19" s="34">
        <v>45.1932</v>
      </c>
      <c r="F19" s="33"/>
      <c r="G19" s="33"/>
      <c r="H19" s="33"/>
      <c r="I19" s="33"/>
      <c r="J19" s="33"/>
      <c r="K19" s="33">
        <f t="shared" si="0"/>
        <v>45.1932</v>
      </c>
    </row>
    <row r="20" spans="1:11" ht="14.25">
      <c r="A20" s="30">
        <v>18</v>
      </c>
      <c r="B20" s="31" t="s">
        <v>123</v>
      </c>
      <c r="C20" s="33"/>
      <c r="D20" s="33"/>
      <c r="E20" s="34">
        <v>42.2112</v>
      </c>
      <c r="F20" s="33"/>
      <c r="G20" s="33"/>
      <c r="H20" s="33"/>
      <c r="I20" s="33"/>
      <c r="J20" s="33"/>
      <c r="K20" s="33">
        <f t="shared" si="0"/>
        <v>42.2112</v>
      </c>
    </row>
    <row r="21" spans="3:11" ht="14.25">
      <c r="C21" s="15"/>
      <c r="D21" s="15"/>
      <c r="E21" s="15"/>
      <c r="F21" s="15"/>
      <c r="G21" s="15"/>
      <c r="H21" s="15"/>
      <c r="I21" s="15"/>
      <c r="J21" s="15"/>
      <c r="K21" s="15"/>
    </row>
    <row r="22" spans="3:11" ht="14.25">
      <c r="C22" s="15"/>
      <c r="D22" s="15"/>
      <c r="E22" s="15"/>
      <c r="F22" s="15"/>
      <c r="G22" s="15"/>
      <c r="H22" s="15"/>
      <c r="I22" s="15"/>
      <c r="J22" s="15"/>
      <c r="K22" s="15"/>
    </row>
    <row r="23" spans="3:11" ht="14.25">
      <c r="C23" s="15"/>
      <c r="D23" s="15"/>
      <c r="E23" s="15"/>
      <c r="F23" s="15"/>
      <c r="G23" s="15"/>
      <c r="H23" s="15"/>
      <c r="I23" s="15"/>
      <c r="J23" s="15"/>
      <c r="K23" s="15"/>
    </row>
    <row r="24" spans="3:11" ht="14.25">
      <c r="C24" s="15"/>
      <c r="D24" s="15"/>
      <c r="E24" s="15"/>
      <c r="F24" s="15"/>
      <c r="G24" s="15"/>
      <c r="H24" s="15"/>
      <c r="I24" s="15"/>
      <c r="J24" s="15"/>
      <c r="K24" s="15"/>
    </row>
    <row r="25" spans="3:11" ht="14.25">
      <c r="C25" s="15"/>
      <c r="D25" s="15"/>
      <c r="E25" s="15"/>
      <c r="F25" s="15"/>
      <c r="G25" s="15"/>
      <c r="H25" s="15"/>
      <c r="I25" s="15"/>
      <c r="J25" s="15"/>
      <c r="K25" s="15"/>
    </row>
    <row r="26" spans="3:11" ht="14.25">
      <c r="C26" s="15"/>
      <c r="D26" s="15"/>
      <c r="E26" s="15"/>
      <c r="F26" s="15"/>
      <c r="G26" s="15"/>
      <c r="H26" s="15"/>
      <c r="I26" s="15"/>
      <c r="J26" s="15"/>
      <c r="K26" s="15"/>
    </row>
    <row r="27" spans="3:11" ht="14.25">
      <c r="C27" s="15"/>
      <c r="D27" s="15"/>
      <c r="E27" s="15"/>
      <c r="F27" s="15"/>
      <c r="G27" s="15"/>
      <c r="H27" s="15"/>
      <c r="I27" s="15"/>
      <c r="J27" s="15"/>
      <c r="K27" s="15"/>
    </row>
    <row r="28" spans="3:11" ht="14.25">
      <c r="C28" s="15"/>
      <c r="D28" s="15"/>
      <c r="E28" s="15"/>
      <c r="F28" s="15"/>
      <c r="G28" s="15"/>
      <c r="H28" s="15"/>
      <c r="I28" s="15"/>
      <c r="J28" s="15"/>
      <c r="K28" s="15"/>
    </row>
    <row r="29" spans="3:11" ht="14.25">
      <c r="C29" s="15"/>
      <c r="D29" s="15"/>
      <c r="E29" s="15"/>
      <c r="F29" s="15"/>
      <c r="G29" s="15"/>
      <c r="H29" s="15"/>
      <c r="I29" s="15"/>
      <c r="J29" s="15"/>
      <c r="K29" s="15"/>
    </row>
    <row r="30" spans="3:11" ht="14.25">
      <c r="C30" s="15"/>
      <c r="D30" s="15"/>
      <c r="E30" s="15"/>
      <c r="F30" s="15"/>
      <c r="G30" s="15"/>
      <c r="H30" s="15"/>
      <c r="I30" s="15"/>
      <c r="J30" s="15"/>
      <c r="K30" s="15"/>
    </row>
    <row r="31" spans="3:11" ht="14.2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4.2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4.2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4.2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4.2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4.2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4.2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4.2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4.25">
      <c r="C39" s="15"/>
      <c r="D39" s="16"/>
      <c r="E39" s="16"/>
      <c r="F39" s="16"/>
      <c r="G39" s="16"/>
      <c r="H39" s="16"/>
      <c r="I39" s="16"/>
      <c r="J39" s="16"/>
      <c r="K39" s="16"/>
    </row>
    <row r="40" spans="3:11" ht="14.25">
      <c r="C40" s="15"/>
      <c r="D40" s="16"/>
      <c r="E40" s="16"/>
      <c r="F40" s="16"/>
      <c r="G40" s="16"/>
      <c r="H40" s="16"/>
      <c r="I40" s="16"/>
      <c r="J40" s="16"/>
      <c r="K40" s="16"/>
    </row>
    <row r="41" spans="3:11" ht="14.25">
      <c r="C41" s="15"/>
      <c r="D41" s="16"/>
      <c r="E41" s="16"/>
      <c r="F41" s="16"/>
      <c r="G41" s="16"/>
      <c r="H41" s="16"/>
      <c r="I41" s="16"/>
      <c r="J41" s="16"/>
      <c r="K41" s="16"/>
    </row>
    <row r="42" spans="3:11" ht="14.25">
      <c r="C42" s="15"/>
      <c r="D42" s="16"/>
      <c r="E42" s="16"/>
      <c r="F42" s="16"/>
      <c r="G42" s="16"/>
      <c r="H42" s="16"/>
      <c r="I42" s="16"/>
      <c r="J42" s="16"/>
      <c r="K42" s="16"/>
    </row>
    <row r="43" ht="14.25">
      <c r="C43" s="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7109375" style="1" customWidth="1"/>
    <col min="2" max="2" width="22.7109375" style="0" customWidth="1"/>
    <col min="3" max="10" width="10.7109375" style="1" customWidth="1"/>
    <col min="11" max="11" width="26.7109375" style="1" customWidth="1"/>
  </cols>
  <sheetData>
    <row r="1" spans="1:11" ht="14.25">
      <c r="A1" s="99" t="s">
        <v>7</v>
      </c>
      <c r="B1" s="100"/>
      <c r="C1" s="5" t="s">
        <v>64</v>
      </c>
      <c r="D1" s="6" t="s">
        <v>65</v>
      </c>
      <c r="E1" s="6" t="s">
        <v>66</v>
      </c>
      <c r="F1" s="12" t="s">
        <v>67</v>
      </c>
      <c r="G1" s="6" t="s">
        <v>68</v>
      </c>
      <c r="H1" s="6" t="s">
        <v>69</v>
      </c>
      <c r="I1" s="6" t="s">
        <v>70</v>
      </c>
      <c r="J1" s="6" t="s">
        <v>71</v>
      </c>
      <c r="K1" s="7" t="s">
        <v>72</v>
      </c>
    </row>
    <row r="2" spans="1:11" ht="15" thickBot="1">
      <c r="A2" s="8" t="s">
        <v>1</v>
      </c>
      <c r="B2" s="9" t="s">
        <v>2</v>
      </c>
      <c r="C2" s="10" t="s">
        <v>3</v>
      </c>
      <c r="D2" s="10" t="s">
        <v>3</v>
      </c>
      <c r="E2" s="10" t="s">
        <v>3</v>
      </c>
      <c r="F2" s="13" t="s">
        <v>3</v>
      </c>
      <c r="G2" s="10" t="s">
        <v>3</v>
      </c>
      <c r="H2" s="10" t="s">
        <v>3</v>
      </c>
      <c r="I2" s="10" t="s">
        <v>3</v>
      </c>
      <c r="J2" s="10" t="s">
        <v>3</v>
      </c>
      <c r="K2" s="11"/>
    </row>
    <row r="3" spans="1:11" ht="14.25">
      <c r="A3" s="51">
        <v>1</v>
      </c>
      <c r="B3" s="52" t="s">
        <v>10</v>
      </c>
      <c r="C3" s="53">
        <v>84.8797</v>
      </c>
      <c r="D3" s="53">
        <v>94.9077</v>
      </c>
      <c r="E3" s="53">
        <v>85.4529</v>
      </c>
      <c r="F3" s="55">
        <v>100</v>
      </c>
      <c r="G3" s="53">
        <v>95.9886</v>
      </c>
      <c r="H3" s="53">
        <v>86.7865</v>
      </c>
      <c r="I3" s="57">
        <v>100</v>
      </c>
      <c r="J3" s="57">
        <v>95.0072</v>
      </c>
      <c r="K3" s="58">
        <f>SUM(LARGE(C3:J3,{1,2,3,4}))</f>
        <v>390.99580000000003</v>
      </c>
    </row>
    <row r="4" spans="1:11" ht="14.25">
      <c r="A4" s="59">
        <v>2</v>
      </c>
      <c r="B4" s="18" t="s">
        <v>9</v>
      </c>
      <c r="C4" s="19">
        <v>89.6127</v>
      </c>
      <c r="D4" s="19">
        <v>100</v>
      </c>
      <c r="E4" s="19">
        <v>82.4826</v>
      </c>
      <c r="F4" s="21">
        <v>88.3765</v>
      </c>
      <c r="G4" s="19">
        <v>100</v>
      </c>
      <c r="H4" s="19">
        <v>89.5639</v>
      </c>
      <c r="I4" s="22">
        <v>94.6277</v>
      </c>
      <c r="J4" s="22">
        <v>92.155</v>
      </c>
      <c r="K4" s="60">
        <f>SUM(LARGE(C4:J4,{1,2,3,4}))</f>
        <v>386.7827</v>
      </c>
    </row>
    <row r="5" spans="1:11" ht="15" thickBot="1">
      <c r="A5" s="77">
        <v>3</v>
      </c>
      <c r="B5" s="78" t="s">
        <v>27</v>
      </c>
      <c r="C5" s="83"/>
      <c r="D5" s="80">
        <v>85.6128</v>
      </c>
      <c r="E5" s="80">
        <v>71.4432</v>
      </c>
      <c r="F5" s="82">
        <v>80.1112</v>
      </c>
      <c r="G5" s="80">
        <v>93.4993</v>
      </c>
      <c r="H5" s="80">
        <v>89.661</v>
      </c>
      <c r="I5" s="80"/>
      <c r="J5" s="84">
        <v>90.0738</v>
      </c>
      <c r="K5" s="85">
        <f>SUM(LARGE(C5:J5,{1,2,3,4}))</f>
        <v>358.8469</v>
      </c>
    </row>
    <row r="6" spans="1:11" ht="14.25">
      <c r="A6" s="70">
        <v>4</v>
      </c>
      <c r="B6" s="71" t="s">
        <v>21</v>
      </c>
      <c r="C6" s="72"/>
      <c r="D6" s="72"/>
      <c r="E6" s="72"/>
      <c r="F6" s="74">
        <v>80.6464</v>
      </c>
      <c r="G6" s="72">
        <v>85.9059</v>
      </c>
      <c r="H6" s="72">
        <v>85.5397</v>
      </c>
      <c r="I6" s="72"/>
      <c r="J6" s="98">
        <v>72.3813</v>
      </c>
      <c r="K6" s="76">
        <f>SUM(LARGE(C6:J6,{1,2,3,4}))</f>
        <v>324.4733</v>
      </c>
    </row>
    <row r="7" spans="1:11" ht="14.25">
      <c r="A7" s="61">
        <v>5</v>
      </c>
      <c r="B7" s="24" t="s">
        <v>13</v>
      </c>
      <c r="C7" s="25">
        <v>55.1245</v>
      </c>
      <c r="D7" s="25">
        <v>73.9627</v>
      </c>
      <c r="E7" s="25">
        <v>66.0499</v>
      </c>
      <c r="F7" s="27">
        <v>65.4676</v>
      </c>
      <c r="G7" s="25">
        <v>79.7676</v>
      </c>
      <c r="H7" s="25">
        <v>69.6814</v>
      </c>
      <c r="I7" s="29">
        <v>83.7961</v>
      </c>
      <c r="J7" s="25"/>
      <c r="K7" s="62">
        <f>SUM(LARGE(C7:J7,{1,2,3,4}))</f>
        <v>307.20779999999996</v>
      </c>
    </row>
    <row r="8" spans="1:11" ht="15" thickBot="1">
      <c r="A8" s="63">
        <v>6</v>
      </c>
      <c r="B8" s="64" t="s">
        <v>14</v>
      </c>
      <c r="C8" s="66">
        <v>50.2131</v>
      </c>
      <c r="D8" s="66"/>
      <c r="E8" s="66">
        <v>62.1328</v>
      </c>
      <c r="F8" s="66"/>
      <c r="G8" s="66">
        <v>77.0734</v>
      </c>
      <c r="H8" s="66"/>
      <c r="I8" s="68">
        <v>79.2258</v>
      </c>
      <c r="J8" s="66"/>
      <c r="K8" s="69">
        <f>SUM(LARGE(C8:J8,{1,2,3,4}))</f>
        <v>268.6451</v>
      </c>
    </row>
    <row r="9" spans="1:11" ht="14.25">
      <c r="A9" s="45">
        <v>7</v>
      </c>
      <c r="B9" s="46" t="s">
        <v>162</v>
      </c>
      <c r="C9" s="48"/>
      <c r="D9" s="48"/>
      <c r="E9" s="48">
        <v>88.8499</v>
      </c>
      <c r="F9" s="48"/>
      <c r="G9" s="48"/>
      <c r="H9" s="48">
        <v>100</v>
      </c>
      <c r="I9" s="48"/>
      <c r="J9" s="97">
        <v>100</v>
      </c>
      <c r="K9" s="48">
        <f aca="true" t="shared" si="0" ref="K9:K41">SUM(C9:J9)</f>
        <v>288.8499</v>
      </c>
    </row>
    <row r="10" spans="1:11" ht="14.25">
      <c r="A10" s="30">
        <v>8</v>
      </c>
      <c r="B10" s="31" t="s">
        <v>85</v>
      </c>
      <c r="C10" s="33"/>
      <c r="D10" s="33"/>
      <c r="E10" s="33"/>
      <c r="F10" s="35">
        <v>86.2208</v>
      </c>
      <c r="G10" s="33"/>
      <c r="H10" s="33">
        <v>88.3412</v>
      </c>
      <c r="I10" s="36">
        <v>87.9981</v>
      </c>
      <c r="J10" s="33"/>
      <c r="K10" s="33">
        <f t="shared" si="0"/>
        <v>262.56010000000003</v>
      </c>
    </row>
    <row r="11" spans="1:11" ht="14.25">
      <c r="A11" s="30">
        <v>9</v>
      </c>
      <c r="B11" s="31" t="s">
        <v>180</v>
      </c>
      <c r="C11" s="30"/>
      <c r="D11" s="33">
        <v>89.1343</v>
      </c>
      <c r="E11" s="33">
        <v>81.7234</v>
      </c>
      <c r="F11" s="33"/>
      <c r="G11" s="33">
        <v>91.0181</v>
      </c>
      <c r="H11" s="33"/>
      <c r="I11" s="33"/>
      <c r="J11" s="33"/>
      <c r="K11" s="33">
        <f t="shared" si="0"/>
        <v>261.8758</v>
      </c>
    </row>
    <row r="12" spans="1:11" ht="14.25">
      <c r="A12" s="30">
        <v>10</v>
      </c>
      <c r="B12" s="31" t="s">
        <v>8</v>
      </c>
      <c r="C12" s="33">
        <v>100</v>
      </c>
      <c r="D12" s="33"/>
      <c r="E12" s="33">
        <v>100</v>
      </c>
      <c r="F12" s="33"/>
      <c r="G12" s="33"/>
      <c r="H12" s="33"/>
      <c r="I12" s="33"/>
      <c r="J12" s="36"/>
      <c r="K12" s="33">
        <f t="shared" si="0"/>
        <v>200</v>
      </c>
    </row>
    <row r="13" spans="1:11" ht="14.25">
      <c r="A13" s="30">
        <v>11</v>
      </c>
      <c r="B13" s="31" t="s">
        <v>161</v>
      </c>
      <c r="C13" s="33"/>
      <c r="D13" s="33"/>
      <c r="E13" s="33">
        <v>92.7318</v>
      </c>
      <c r="F13" s="33"/>
      <c r="G13" s="33"/>
      <c r="H13" s="33">
        <v>97.5998</v>
      </c>
      <c r="I13" s="33"/>
      <c r="J13" s="33"/>
      <c r="K13" s="33">
        <f t="shared" si="0"/>
        <v>190.3316</v>
      </c>
    </row>
    <row r="14" spans="1:11" ht="14.25">
      <c r="A14" s="30">
        <v>12</v>
      </c>
      <c r="B14" s="31" t="s">
        <v>177</v>
      </c>
      <c r="C14" s="33"/>
      <c r="D14" s="33"/>
      <c r="E14" s="33"/>
      <c r="F14" s="33"/>
      <c r="G14" s="33">
        <v>85.8241</v>
      </c>
      <c r="H14" s="33"/>
      <c r="I14" s="33"/>
      <c r="J14" s="36">
        <v>91.5738</v>
      </c>
      <c r="K14" s="33">
        <f t="shared" si="0"/>
        <v>177.3979</v>
      </c>
    </row>
    <row r="15" spans="1:11" ht="14.25">
      <c r="A15" s="30">
        <v>13</v>
      </c>
      <c r="B15" s="31" t="s">
        <v>218</v>
      </c>
      <c r="C15" s="30"/>
      <c r="D15" s="30"/>
      <c r="E15" s="30"/>
      <c r="F15" s="30"/>
      <c r="G15" s="30"/>
      <c r="H15" s="30"/>
      <c r="I15" s="36">
        <v>83.6935</v>
      </c>
      <c r="J15" s="36">
        <v>85.2966</v>
      </c>
      <c r="K15" s="33">
        <f t="shared" si="0"/>
        <v>168.99009999999998</v>
      </c>
    </row>
    <row r="16" spans="1:11" ht="14.25">
      <c r="A16" s="30">
        <v>14</v>
      </c>
      <c r="B16" s="31" t="s">
        <v>11</v>
      </c>
      <c r="C16" s="33">
        <v>81.6682</v>
      </c>
      <c r="D16" s="33"/>
      <c r="E16" s="33">
        <v>83.6614</v>
      </c>
      <c r="F16" s="33"/>
      <c r="G16" s="33"/>
      <c r="H16" s="33"/>
      <c r="I16" s="33"/>
      <c r="J16" s="33"/>
      <c r="K16" s="33">
        <f t="shared" si="0"/>
        <v>165.3296</v>
      </c>
    </row>
    <row r="17" spans="1:11" ht="14.25">
      <c r="A17" s="30">
        <v>15</v>
      </c>
      <c r="B17" s="31" t="s">
        <v>163</v>
      </c>
      <c r="C17" s="33"/>
      <c r="D17" s="33"/>
      <c r="E17" s="33">
        <v>83.5062</v>
      </c>
      <c r="F17" s="33"/>
      <c r="G17" s="33"/>
      <c r="H17" s="33">
        <v>79.777</v>
      </c>
      <c r="I17" s="33"/>
      <c r="J17" s="33"/>
      <c r="K17" s="33">
        <f t="shared" si="0"/>
        <v>163.28320000000002</v>
      </c>
    </row>
    <row r="18" spans="1:11" ht="14.25">
      <c r="A18" s="30">
        <v>16</v>
      </c>
      <c r="B18" s="31" t="s">
        <v>186</v>
      </c>
      <c r="C18" s="33"/>
      <c r="D18" s="33"/>
      <c r="E18" s="33"/>
      <c r="F18" s="33"/>
      <c r="G18" s="33"/>
      <c r="H18" s="33">
        <v>77.0979</v>
      </c>
      <c r="I18" s="33"/>
      <c r="J18" s="36">
        <v>75.6327</v>
      </c>
      <c r="K18" s="33">
        <f t="shared" si="0"/>
        <v>152.73059999999998</v>
      </c>
    </row>
    <row r="19" spans="1:11" ht="14.25">
      <c r="A19" s="30">
        <v>17</v>
      </c>
      <c r="B19" s="31" t="s">
        <v>159</v>
      </c>
      <c r="C19" s="33"/>
      <c r="D19" s="33"/>
      <c r="E19" s="33">
        <v>63.5592</v>
      </c>
      <c r="F19" s="33"/>
      <c r="G19" s="33"/>
      <c r="H19" s="33"/>
      <c r="I19" s="33"/>
      <c r="J19" s="36">
        <v>72.757</v>
      </c>
      <c r="K19" s="33">
        <f t="shared" si="0"/>
        <v>136.3162</v>
      </c>
    </row>
    <row r="20" spans="1:11" ht="14.25">
      <c r="A20" s="30">
        <v>18</v>
      </c>
      <c r="B20" s="31" t="s">
        <v>178</v>
      </c>
      <c r="C20" s="33"/>
      <c r="D20" s="33"/>
      <c r="E20" s="33"/>
      <c r="F20" s="33"/>
      <c r="G20" s="33">
        <v>71.7328</v>
      </c>
      <c r="H20" s="33"/>
      <c r="I20" s="33"/>
      <c r="J20" s="36">
        <v>61.1873</v>
      </c>
      <c r="K20" s="33">
        <f t="shared" si="0"/>
        <v>132.9201</v>
      </c>
    </row>
    <row r="21" spans="1:11" ht="14.25">
      <c r="A21" s="30">
        <v>19</v>
      </c>
      <c r="B21" s="31" t="s">
        <v>165</v>
      </c>
      <c r="C21" s="33"/>
      <c r="D21" s="33"/>
      <c r="E21" s="33">
        <v>58.3546</v>
      </c>
      <c r="F21" s="33"/>
      <c r="G21" s="33"/>
      <c r="H21" s="33">
        <v>62.4425</v>
      </c>
      <c r="I21" s="33"/>
      <c r="J21" s="36"/>
      <c r="K21" s="33">
        <f t="shared" si="0"/>
        <v>120.7971</v>
      </c>
    </row>
    <row r="22" spans="1:11" ht="14.25">
      <c r="A22" s="30">
        <v>20</v>
      </c>
      <c r="B22" s="31" t="s">
        <v>176</v>
      </c>
      <c r="C22" s="33"/>
      <c r="D22" s="33"/>
      <c r="E22" s="33"/>
      <c r="F22" s="33"/>
      <c r="G22" s="33">
        <v>89.5845</v>
      </c>
      <c r="H22" s="33"/>
      <c r="I22" s="33"/>
      <c r="J22" s="33"/>
      <c r="K22" s="33">
        <f t="shared" si="0"/>
        <v>89.5845</v>
      </c>
    </row>
    <row r="23" spans="1:11" ht="14.25">
      <c r="A23" s="30">
        <v>21</v>
      </c>
      <c r="B23" s="31" t="s">
        <v>84</v>
      </c>
      <c r="C23" s="30"/>
      <c r="D23" s="33">
        <v>87.4083</v>
      </c>
      <c r="E23" s="33"/>
      <c r="F23" s="33"/>
      <c r="G23" s="33"/>
      <c r="H23" s="33"/>
      <c r="I23" s="33"/>
      <c r="J23" s="33"/>
      <c r="K23" s="33">
        <f t="shared" si="0"/>
        <v>87.4083</v>
      </c>
    </row>
    <row r="24" spans="1:11" ht="14.25">
      <c r="A24" s="30">
        <v>22</v>
      </c>
      <c r="B24" s="31" t="s">
        <v>209</v>
      </c>
      <c r="C24" s="30"/>
      <c r="D24" s="30"/>
      <c r="E24" s="30"/>
      <c r="F24" s="30"/>
      <c r="G24" s="30"/>
      <c r="H24" s="30"/>
      <c r="I24" s="36"/>
      <c r="J24" s="36">
        <v>81.9679</v>
      </c>
      <c r="K24" s="33">
        <f t="shared" si="0"/>
        <v>81.9679</v>
      </c>
    </row>
    <row r="25" spans="1:11" ht="14.25">
      <c r="A25" s="30">
        <v>23</v>
      </c>
      <c r="B25" s="31" t="s">
        <v>169</v>
      </c>
      <c r="C25" s="33"/>
      <c r="D25" s="33"/>
      <c r="E25" s="33"/>
      <c r="F25" s="35">
        <v>80.6187</v>
      </c>
      <c r="G25" s="33"/>
      <c r="H25" s="33"/>
      <c r="I25" s="33"/>
      <c r="J25" s="33"/>
      <c r="K25" s="33">
        <f t="shared" si="0"/>
        <v>80.6187</v>
      </c>
    </row>
    <row r="26" spans="1:11" ht="14.25">
      <c r="A26" s="30">
        <v>24</v>
      </c>
      <c r="B26" s="31" t="s">
        <v>220</v>
      </c>
      <c r="C26" s="30"/>
      <c r="D26" s="30"/>
      <c r="E26" s="30"/>
      <c r="F26" s="30"/>
      <c r="G26" s="30"/>
      <c r="H26" s="30"/>
      <c r="I26" s="36"/>
      <c r="J26" s="36">
        <v>78.1213</v>
      </c>
      <c r="K26" s="33">
        <f t="shared" si="0"/>
        <v>78.1213</v>
      </c>
    </row>
    <row r="27" spans="1:11" ht="14.25">
      <c r="A27" s="30">
        <v>25</v>
      </c>
      <c r="B27" s="31" t="s">
        <v>221</v>
      </c>
      <c r="C27" s="30"/>
      <c r="D27" s="30"/>
      <c r="E27" s="30"/>
      <c r="F27" s="30"/>
      <c r="G27" s="30"/>
      <c r="H27" s="30"/>
      <c r="I27" s="36"/>
      <c r="J27" s="36">
        <v>71.7469</v>
      </c>
      <c r="K27" s="33">
        <f t="shared" si="0"/>
        <v>71.7469</v>
      </c>
    </row>
    <row r="28" spans="1:11" ht="14.25">
      <c r="A28" s="30">
        <v>26</v>
      </c>
      <c r="B28" s="31" t="s">
        <v>26</v>
      </c>
      <c r="C28" s="30"/>
      <c r="D28" s="33">
        <v>68.711</v>
      </c>
      <c r="E28" s="33"/>
      <c r="F28" s="33"/>
      <c r="G28" s="33"/>
      <c r="H28" s="33"/>
      <c r="I28" s="33"/>
      <c r="J28" s="33"/>
      <c r="K28" s="33">
        <f t="shared" si="0"/>
        <v>68.711</v>
      </c>
    </row>
    <row r="29" spans="1:11" ht="14.25">
      <c r="A29" s="30">
        <v>27</v>
      </c>
      <c r="B29" s="31" t="s">
        <v>121</v>
      </c>
      <c r="C29" s="33"/>
      <c r="D29" s="33"/>
      <c r="E29" s="33">
        <v>68.7064</v>
      </c>
      <c r="F29" s="33"/>
      <c r="G29" s="33"/>
      <c r="H29" s="33"/>
      <c r="I29" s="33"/>
      <c r="J29" s="36"/>
      <c r="K29" s="33">
        <f t="shared" si="0"/>
        <v>68.7064</v>
      </c>
    </row>
    <row r="30" spans="1:11" ht="14.25">
      <c r="A30" s="30">
        <v>28</v>
      </c>
      <c r="B30" s="31" t="s">
        <v>123</v>
      </c>
      <c r="C30" s="33"/>
      <c r="D30" s="33"/>
      <c r="E30" s="33">
        <v>62.4747</v>
      </c>
      <c r="F30" s="33"/>
      <c r="G30" s="33"/>
      <c r="H30" s="33"/>
      <c r="I30" s="33"/>
      <c r="J30" s="33"/>
      <c r="K30" s="33">
        <f t="shared" si="0"/>
        <v>62.4747</v>
      </c>
    </row>
    <row r="31" spans="1:11" ht="14.25">
      <c r="A31" s="30">
        <v>29</v>
      </c>
      <c r="B31" s="31" t="s">
        <v>12</v>
      </c>
      <c r="C31" s="33">
        <v>60.2576</v>
      </c>
      <c r="D31" s="33"/>
      <c r="E31" s="33"/>
      <c r="F31" s="33"/>
      <c r="G31" s="33"/>
      <c r="H31" s="33"/>
      <c r="I31" s="33"/>
      <c r="J31" s="33"/>
      <c r="K31" s="33">
        <f t="shared" si="0"/>
        <v>60.2576</v>
      </c>
    </row>
    <row r="32" spans="1:11" ht="14.25">
      <c r="A32" s="30">
        <v>30</v>
      </c>
      <c r="B32" s="31" t="s">
        <v>164</v>
      </c>
      <c r="C32" s="33"/>
      <c r="D32" s="33"/>
      <c r="E32" s="33">
        <v>60.2327</v>
      </c>
      <c r="F32" s="33"/>
      <c r="G32" s="33"/>
      <c r="H32" s="33"/>
      <c r="I32" s="33"/>
      <c r="J32" s="33"/>
      <c r="K32" s="33">
        <f t="shared" si="0"/>
        <v>60.2327</v>
      </c>
    </row>
    <row r="33" spans="1:11" ht="14.25">
      <c r="A33" s="30">
        <v>31</v>
      </c>
      <c r="B33" s="31" t="s">
        <v>190</v>
      </c>
      <c r="C33" s="33"/>
      <c r="D33" s="33"/>
      <c r="E33" s="33"/>
      <c r="F33" s="33"/>
      <c r="G33" s="33"/>
      <c r="H33" s="33">
        <v>29.433</v>
      </c>
      <c r="I33" s="33"/>
      <c r="J33" s="36">
        <v>26.4318</v>
      </c>
      <c r="K33" s="33">
        <f t="shared" si="0"/>
        <v>55.8648</v>
      </c>
    </row>
    <row r="34" spans="1:11" ht="14.25">
      <c r="A34" s="30">
        <v>32</v>
      </c>
      <c r="B34" s="31" t="s">
        <v>34</v>
      </c>
      <c r="C34" s="30"/>
      <c r="D34" s="30"/>
      <c r="E34" s="30"/>
      <c r="F34" s="30"/>
      <c r="G34" s="30"/>
      <c r="H34" s="30"/>
      <c r="I34" s="36"/>
      <c r="J34" s="36">
        <v>55.6109</v>
      </c>
      <c r="K34" s="33">
        <f t="shared" si="0"/>
        <v>55.6109</v>
      </c>
    </row>
    <row r="35" spans="1:11" ht="14.25">
      <c r="A35" s="30">
        <v>33</v>
      </c>
      <c r="B35" s="31" t="s">
        <v>187</v>
      </c>
      <c r="C35" s="33"/>
      <c r="D35" s="33"/>
      <c r="E35" s="33"/>
      <c r="F35" s="33"/>
      <c r="G35" s="33"/>
      <c r="H35" s="33">
        <v>55.4747</v>
      </c>
      <c r="I35" s="33"/>
      <c r="J35" s="33"/>
      <c r="K35" s="33">
        <f t="shared" si="0"/>
        <v>55.4747</v>
      </c>
    </row>
    <row r="36" spans="1:11" ht="14.25">
      <c r="A36" s="30">
        <v>34</v>
      </c>
      <c r="B36" s="31" t="s">
        <v>179</v>
      </c>
      <c r="C36" s="33"/>
      <c r="D36" s="33"/>
      <c r="E36" s="33"/>
      <c r="F36" s="33"/>
      <c r="G36" s="33">
        <v>52.9113</v>
      </c>
      <c r="H36" s="33"/>
      <c r="I36" s="33"/>
      <c r="J36" s="33"/>
      <c r="K36" s="33">
        <f t="shared" si="0"/>
        <v>52.9113</v>
      </c>
    </row>
    <row r="37" spans="1:11" ht="14.25">
      <c r="A37" s="30">
        <v>35</v>
      </c>
      <c r="B37" s="31" t="s">
        <v>111</v>
      </c>
      <c r="C37" s="30"/>
      <c r="D37" s="30"/>
      <c r="E37" s="30"/>
      <c r="F37" s="30"/>
      <c r="G37" s="30"/>
      <c r="H37" s="30"/>
      <c r="I37" s="36"/>
      <c r="J37" s="36">
        <v>48.3634</v>
      </c>
      <c r="K37" s="33">
        <f t="shared" si="0"/>
        <v>48.3634</v>
      </c>
    </row>
    <row r="38" spans="1:11" ht="14.25">
      <c r="A38" s="30">
        <v>36</v>
      </c>
      <c r="B38" s="31" t="s">
        <v>188</v>
      </c>
      <c r="C38" s="33"/>
      <c r="D38" s="33"/>
      <c r="E38" s="33"/>
      <c r="F38" s="33"/>
      <c r="G38" s="33"/>
      <c r="H38" s="33">
        <v>47.6086</v>
      </c>
      <c r="I38" s="33"/>
      <c r="J38" s="33"/>
      <c r="K38" s="33">
        <f t="shared" si="0"/>
        <v>47.6086</v>
      </c>
    </row>
    <row r="39" spans="1:11" ht="14.25">
      <c r="A39" s="30">
        <v>37</v>
      </c>
      <c r="B39" s="31" t="s">
        <v>189</v>
      </c>
      <c r="C39" s="33"/>
      <c r="D39" s="33"/>
      <c r="E39" s="33"/>
      <c r="F39" s="33"/>
      <c r="G39" s="33"/>
      <c r="H39" s="33">
        <v>45.959</v>
      </c>
      <c r="I39" s="33"/>
      <c r="J39" s="33"/>
      <c r="K39" s="33">
        <f t="shared" si="0"/>
        <v>45.959</v>
      </c>
    </row>
    <row r="40" spans="1:11" ht="14.25">
      <c r="A40" s="30">
        <v>38</v>
      </c>
      <c r="B40" s="31" t="s">
        <v>170</v>
      </c>
      <c r="C40" s="33"/>
      <c r="D40" s="33"/>
      <c r="E40" s="33"/>
      <c r="F40" s="35">
        <v>40.5024</v>
      </c>
      <c r="G40" s="33"/>
      <c r="H40" s="33"/>
      <c r="I40" s="33"/>
      <c r="J40" s="36"/>
      <c r="K40" s="33">
        <f t="shared" si="0"/>
        <v>40.5024</v>
      </c>
    </row>
    <row r="41" spans="1:11" ht="14.25">
      <c r="A41" s="30">
        <v>39</v>
      </c>
      <c r="B41" s="31" t="s">
        <v>81</v>
      </c>
      <c r="C41" s="30"/>
      <c r="D41" s="33">
        <v>27.7036</v>
      </c>
      <c r="E41" s="33"/>
      <c r="F41" s="33"/>
      <c r="G41" s="33"/>
      <c r="H41" s="33"/>
      <c r="I41" s="33"/>
      <c r="J41" s="33"/>
      <c r="K41" s="33">
        <f t="shared" si="0"/>
        <v>27.7036</v>
      </c>
    </row>
    <row r="42" spans="9:10" ht="14.25">
      <c r="I42" s="2"/>
      <c r="J42" s="2"/>
    </row>
    <row r="43" spans="9:10" ht="14.25">
      <c r="I43" s="2"/>
      <c r="J43" s="2"/>
    </row>
    <row r="44" spans="9:10" ht="14.25">
      <c r="I44" s="2"/>
      <c r="J44" s="2"/>
    </row>
    <row r="45" spans="9:10" ht="14.25">
      <c r="I45" s="2"/>
      <c r="J45" s="2"/>
    </row>
    <row r="46" spans="9:10" ht="14.25">
      <c r="I46" s="2"/>
      <c r="J46" s="2"/>
    </row>
    <row r="47" spans="9:10" ht="14.25">
      <c r="I47" s="2"/>
      <c r="J47" s="2"/>
    </row>
    <row r="48" spans="9:10" ht="14.25">
      <c r="I48" s="2"/>
      <c r="J48" s="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PUP Zlotoryja</cp:lastModifiedBy>
  <dcterms:created xsi:type="dcterms:W3CDTF">2023-04-18T21:03:49Z</dcterms:created>
  <dcterms:modified xsi:type="dcterms:W3CDTF">2023-10-15T09:32:03Z</dcterms:modified>
  <cp:category/>
  <cp:version/>
  <cp:contentType/>
  <cp:contentStatus/>
</cp:coreProperties>
</file>